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40" windowWidth="16530" windowHeight="8655" activeTab="5"/>
  </bookViews>
  <sheets>
    <sheet name="1 кв" sheetId="1" r:id="rId1"/>
    <sheet name="2 кв" sheetId="2" r:id="rId2"/>
    <sheet name="3 кв" sheetId="3" r:id="rId3"/>
    <sheet name="4 кв" sheetId="4" r:id="rId4"/>
    <sheet name="ПЛАТНЫЕ за 1кв" sheetId="5" r:id="rId5"/>
    <sheet name="ПЛАТ. за 2 кв" sheetId="6" r:id="rId6"/>
    <sheet name="ПЛАТ. за 3 кв " sheetId="7" r:id="rId7"/>
    <sheet name="ПЛАТ. за 4 кв" sheetId="8" r:id="rId8"/>
  </sheets>
  <definedNames/>
  <calcPr fullCalcOnLoad="1"/>
</workbook>
</file>

<file path=xl/sharedStrings.xml><?xml version="1.0" encoding="utf-8"?>
<sst xmlns="http://schemas.openxmlformats.org/spreadsheetml/2006/main" count="130" uniqueCount="72">
  <si>
    <t>тел.54-75-26</t>
  </si>
  <si>
    <t>Сумма безвозмездных поступлений в т.ч. привлеченных пожертвований</t>
  </si>
  <si>
    <t>Сумма израсходованных средств</t>
  </si>
  <si>
    <t>Экономические статьи</t>
  </si>
  <si>
    <t>МБОУ ДОД ДООПЦ КРЕПЫШ</t>
  </si>
  <si>
    <t>Исполнители: расходы ведущий бухгалтер                                    Гордеева Наталья Владимировна</t>
  </si>
  <si>
    <t xml:space="preserve">                     доходы ведущий бухгалтер                                     Фатуранская Ольга Константиновна</t>
  </si>
  <si>
    <t>Остаток на лицевом счете на 01.01.21</t>
  </si>
  <si>
    <t>Данные для Приложения к приказу КОиН от 27.10.2015 № 1053«О работе с пожертвованиями, привлекаемыми МОУ» за  1 квартал 2021 г.</t>
  </si>
  <si>
    <t>Остаток на лицевом счете на 31.03.21</t>
  </si>
  <si>
    <t>Остаток на лицевом счете на 01.04.21</t>
  </si>
  <si>
    <t>Остаток на лицевом счете на 30.06.21</t>
  </si>
  <si>
    <t>Данные для Приложения к приказу КОиН от 27.10.2015 № 1053«О работе с пожертвованиями, привлекаемыми МОУ» за  2 квартал 2021 г.</t>
  </si>
  <si>
    <t>Остаток на лицевом счете на 01.07.21</t>
  </si>
  <si>
    <t>Данные для Приложения к приказу КОиН от 27.10.2015 № 1053«О работе с пожертвованиями, привлекаемыми МОУ» за  3 квартал 2021г.</t>
  </si>
  <si>
    <t>Остаток на лицевом счете на 30.09.21</t>
  </si>
  <si>
    <t>Остаток на лицевом счете на 01.10.21</t>
  </si>
  <si>
    <t>Данные для Приложения к приказу КОиН от 27.10.2015 № 1053«О работе с пожертвованиями, привлекаемыми МОУ» за  4 квартал 2021 г.</t>
  </si>
  <si>
    <t>Остаток на лицевом счете на 31.12.21</t>
  </si>
  <si>
    <t>Сумма дохода от оказания платных услуг за 2021год</t>
  </si>
  <si>
    <t>Сумма дохода от оказания платных услуг за 2021 год</t>
  </si>
  <si>
    <t>Сумма дохода от оказания платных услуг за 3 кв. 2021год</t>
  </si>
  <si>
    <t>Сумма дохода от оказания платных услуг за 4 кв. 2021 год</t>
  </si>
  <si>
    <t>223</t>
  </si>
  <si>
    <t>Предоплата электроэнергия за 01.2020г,Договор № 100763  ,счет № 392 от 18.01.2020г,В Т.Ч. НДС 422,17</t>
  </si>
  <si>
    <t xml:space="preserve">Предоплата электроэнергия за 03.2020г,Договор № 100763  от 26.11.2020г,счет № 1548 от 18.03.2021г,В </t>
  </si>
  <si>
    <t>Электроэнергия (предоплата за февраль 2021г),договор № 100763 от 26.11.2020г ,Счет № 958 от 18.02.20</t>
  </si>
  <si>
    <t xml:space="preserve">электроэнергия за 02.2021,договор№ 100763 от 26.11.2020 ,акт и с/ф № 44180/601 от 28.02.2021,В Т.Ч. </t>
  </si>
  <si>
    <t>электроэнергия за 12.2020,договор№ 100763 от 24.01.2020 ,акт и с/ф № 334481/601 от 31.12.2020,В Т.Ч.</t>
  </si>
  <si>
    <t>Электроэнергия за январь 2021г,договор № 100763 от 26.11.2020г ,акт и с/ф № 17630/601 от 31.01.2021г</t>
  </si>
  <si>
    <t>226</t>
  </si>
  <si>
    <t>период медосмотр (14 чел), дог. 115/з от 04.03.2021г, акт 471 от 04.03.2021,НДС нет</t>
  </si>
  <si>
    <t>221</t>
  </si>
  <si>
    <t>Уинтернет за февраль 2021г,договор № 4/21 от 11.01.2021,акт № 38 от 28.02.2021г,НДС нет</t>
  </si>
  <si>
    <t>Уинтернет за январь 2021г,договор № 4/21 от 11.01.2021,акт № 25 от 31.01.2021г,НДС нет</t>
  </si>
  <si>
    <t>Услуги связи(интернет за 11.2020)договор № 4/20 от 24.01.2020,акт № 303 от 31.12.2020,НДС нет</t>
  </si>
  <si>
    <t>225</t>
  </si>
  <si>
    <t>Сервисное обслуживание,Дог.№ 01/21 от 11.01.2021г,УПД № 000030 от 26.02.2021гНДС нет</t>
  </si>
  <si>
    <t>Сервисное обслуживание,Дог.№ 01/21 от 11.01.2021г,УПД № 00029 от 29.01.2021гНДС нет</t>
  </si>
  <si>
    <t>Курсы повышения квалификации,Дог.№ 02.212 от 16.02.2021г,предоплата по счету № 02.212 от 16.02.2021г</t>
  </si>
  <si>
    <t>Услуги доступа к ПО Doxcell (1 квартал 2021г), конт 165/21 от 27.01.2021г, акт 1082 от 15.02.2021г,Н</t>
  </si>
  <si>
    <t>Услуги по сбору и транспортированию опасных отходов,дог. № О21-06 от 17.02.2021г,акт № 81 от 17.02.2</t>
  </si>
  <si>
    <t>344</t>
  </si>
  <si>
    <t>момент клей.дог. 1 от 16.03.2021г,УПД НК-1 от 16.03.2021г,НДС нет</t>
  </si>
  <si>
    <t>346</t>
  </si>
  <si>
    <t>лампа, дог. 15032021 от 15.03.2021г, с-ф  и т.н. КУТС0005951 от 16.03.2021г, ,НДС нет</t>
  </si>
  <si>
    <t>перчатки,мыло хозяй,средство ддля мытья посуд,сода,порошок, дог. 1 от 16.03.2021г,УПД НК-1 от 16.03.</t>
  </si>
  <si>
    <t>торцевое уплотнеие для насосов,крышка префильтра насоса,Дог.№ 02/21 от 20.02.2021г,УПД № 00034 от 25</t>
  </si>
  <si>
    <t>211</t>
  </si>
  <si>
    <t>//ВЗС//0-00//Заработная плата за 03.2021г.,реестр 436 договор  26061905, НДС нет</t>
  </si>
  <si>
    <t>НДФЛ с доходов, источником которых является налоговый агент,ЗП 03.2021г.,НДС нет</t>
  </si>
  <si>
    <t>213</t>
  </si>
  <si>
    <t>Страх взносы нетрудосп с 01.01.17,ФСС,ЗП 03.2021г.,НДС нет</t>
  </si>
  <si>
    <t>Страх.взносы за периоды с 01.01.2017г., ЗП 03.2021г.,НДС нет</t>
  </si>
  <si>
    <t>Страх.взносы на обязат.соц. страхов.(0,2%) р-н 4211002288, ЗП 03.2021г, НДС нет</t>
  </si>
  <si>
    <t>Страх.взносы на ФФ ОМС с 01.01.2017г, ЗП 03.2021г.,НДС нет</t>
  </si>
  <si>
    <t>Предоплата электроэнергия за 04.2020г,Договор № 100763  от 26.11.2020г,счет № 5152 от 19.04.2021г,В Т.Ч. НДС 337</t>
  </si>
  <si>
    <t>Предоплата электроэнергия за 05.2021г,Договор № 100763  от 26.11.2020г,счет № 2760 от 18.05.2021г,В Т.Ч. НДС 263</t>
  </si>
  <si>
    <t>Предоплата электроэнергия за 06.2021г,Договор № 100763  от 26.11.2020г,счет № 3359 от 18.06.2021г,В Т.Ч. НДС 263</t>
  </si>
  <si>
    <t>электроэнергия за 04.2021,договор№ 100763 от 26.11.2020 ,акт и с/ф № 88975/601 от 30.04.2021,В Т.Ч. НДС 221,38</t>
  </si>
  <si>
    <t>электроэнергия за 05.2021,договор№ 100763 от 26.11.2020 ,акт и с/ф № 135096/601 от 31.05.2021,В Т.Ч. НДС 104,21</t>
  </si>
  <si>
    <t>Уинтернет за апрель 2021г,договор № 4/21 от 11.01.2021,акт № 75 от 30.04.2021г,НДС нет</t>
  </si>
  <si>
    <t>Уинтернет за март 2021г,договор № 4/21 от 11.01.2021,акт № 39 от 31.03.2021г,НДС нет</t>
  </si>
  <si>
    <t>Услуги интернет за май 2021г,договор № 4/21 от 11.01.2021,акт № 76 от 31.05.2021г,НДС нет</t>
  </si>
  <si>
    <t>за ТО узла учета тепловой энергии и горячего водоснабжения с 01-03.2021г, дог. 28/01 от 16.04.2021г(дейст с 01.01.2021г),акт 177 от 31.03.2021г ,НДС н</t>
  </si>
  <si>
    <t>за ТО узла учета тепловой энергии и горячего водоснабжения с 04.2021г, дог. 28/01 от 16.04.2021г(дейст с 01.01.2021г),акт 217 от 30.04.2021г ,НДС нет</t>
  </si>
  <si>
    <t>Зарядка огнетушителей,дог. З-012 от 07.06.2021г, акт 158 от 07.06.2021г ,НДС нет</t>
  </si>
  <si>
    <t>Сервисное обслуживание за апрель 2021г,Дог.№ 01/21 от 11.01.2021г,УПД № 000032 от 27.04.2021г,НДС нет</t>
  </si>
  <si>
    <t>Сервисное обслуживание за май 2021г,Дог.№ 01/21 от 11.01.2021г,УПД № 000033 от 26.05.2021г,НДС нет</t>
  </si>
  <si>
    <t>Сервисное обслуживание за март 2021г,Дог.№ 01/21 от 11.01.2021г,УПД № 000031 от 26.03.2021г,НДС нет</t>
  </si>
  <si>
    <t>За професс. гигиеническую подготовку (3 чел.), дог.609 ГН-КГ от 20.04.2021г,счет 223 ГН-КГ от 20.05.2021гНДС нет</t>
  </si>
  <si>
    <t>Услуги доступа к ПО Doxcell (2квартал 2021г), конт 165/21 от 27.01.2021г, акт 2880 от 15.05.2021г,НДС нет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</si>
</sst>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</numFmts>
  <fonts count="36">
    <font>
      <sz val="10"/>
      <name val="Arial Cyr"/>
      <family val="0"/>
    </font>
    <font>
      <b/>
      <sz val="12"/>
      <name val="Arial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b/>
      <sz val="11"/>
      <color indexed="9"/>
      <name val="Calibri"/>
      <family val="2"/>
    </font>
    <font>
      <b/>
      <sz val="18"/>
      <color indexed="49"/>
      <name val="Cambria"/>
      <family val="2"/>
    </font>
    <font>
      <sz val="11"/>
      <color indexed="36"/>
      <name val="Calibri"/>
      <family val="2"/>
    </font>
    <font>
      <sz val="11"/>
      <color indexed="20"/>
      <name val="Calibri"/>
      <family val="2"/>
    </font>
    <font>
      <i/>
      <sz val="11"/>
      <color indexed="61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NumberFormat="1" applyAlignment="1">
      <alignment/>
    </xf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Alignment="1">
      <alignment horizontal="center" wrapText="1"/>
    </xf>
    <xf numFmtId="4" fontId="0" fillId="0" borderId="0" xfId="0" applyNumberFormat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10" xfId="0" applyNumberFormat="1" applyBorder="1" applyAlignment="1">
      <alignment horizontal="left"/>
    </xf>
    <xf numFmtId="4" fontId="0" fillId="0" borderId="11" xfId="0" applyNumberFormat="1" applyBorder="1" applyAlignment="1">
      <alignment wrapText="1"/>
    </xf>
    <xf numFmtId="4" fontId="0" fillId="0" borderId="11" xfId="0" applyNumberFormat="1" applyBorder="1" applyAlignment="1">
      <alignment vertical="top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" fontId="0" fillId="0" borderId="11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4" fontId="1" fillId="0" borderId="0" xfId="0" applyNumberFormat="1" applyFont="1" applyAlignment="1">
      <alignment horizont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9933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99330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800080"/>
      <rgbColor rgb="00808080"/>
      <rgbColor rgb="00D4D0C8"/>
      <rgbColor rgb="00DEDBD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zoomScalePageLayoutView="0" workbookViewId="0" topLeftCell="A1">
      <selection activeCell="F4" sqref="F4"/>
    </sheetView>
  </sheetViews>
  <sheetFormatPr defaultColWidth="9.00390625" defaultRowHeight="12.75"/>
  <cols>
    <col min="1" max="1" width="14.25390625" style="0" customWidth="1"/>
    <col min="2" max="2" width="21.00390625" style="0" customWidth="1"/>
    <col min="3" max="3" width="14.875" style="0" customWidth="1"/>
    <col min="4" max="4" width="6.875" style="0" customWidth="1"/>
    <col min="5" max="5" width="28.625" style="0" customWidth="1"/>
    <col min="6" max="6" width="14.00390625" style="0" customWidth="1"/>
    <col min="9" max="9" width="10.125" style="0" bestFit="1" customWidth="1"/>
  </cols>
  <sheetData>
    <row r="1" spans="1:7" s="9" customFormat="1" ht="31.5" customHeight="1">
      <c r="A1" s="22" t="s">
        <v>8</v>
      </c>
      <c r="B1" s="22"/>
      <c r="C1" s="22"/>
      <c r="D1" s="22"/>
      <c r="E1" s="22"/>
      <c r="F1" s="22"/>
      <c r="G1" s="8"/>
    </row>
    <row r="2" spans="1:7" ht="42" customHeight="1">
      <c r="A2" s="11"/>
      <c r="B2" s="23" t="s">
        <v>4</v>
      </c>
      <c r="C2" s="23"/>
      <c r="D2" s="23"/>
      <c r="E2" s="23"/>
      <c r="G2" s="1"/>
    </row>
    <row r="3" spans="1:6" ht="51">
      <c r="A3" s="10" t="s">
        <v>7</v>
      </c>
      <c r="B3" s="10" t="s">
        <v>1</v>
      </c>
      <c r="C3" s="10" t="s">
        <v>2</v>
      </c>
      <c r="D3" s="24" t="s">
        <v>3</v>
      </c>
      <c r="E3" s="25"/>
      <c r="F3" s="3" t="s">
        <v>9</v>
      </c>
    </row>
    <row r="4" spans="1:6" ht="24.75" customHeight="1">
      <c r="A4" s="4">
        <v>165290.39999999997</v>
      </c>
      <c r="B4" s="4">
        <v>172407.51</v>
      </c>
      <c r="C4" s="12"/>
      <c r="D4" s="13"/>
      <c r="E4" s="4"/>
      <c r="F4" s="4">
        <f>A4+B29-C29</f>
        <v>308401.91</v>
      </c>
    </row>
    <row r="5" spans="1:6" ht="25.5" customHeight="1">
      <c r="A5" s="4"/>
      <c r="B5" s="15"/>
      <c r="C5" s="4">
        <v>330</v>
      </c>
      <c r="D5" s="20" t="s">
        <v>32</v>
      </c>
      <c r="E5" s="3" t="s">
        <v>33</v>
      </c>
      <c r="F5" s="4"/>
    </row>
    <row r="6" spans="1:6" ht="25.5" customHeight="1">
      <c r="A6" s="4"/>
      <c r="B6" s="14"/>
      <c r="C6" s="4">
        <v>330</v>
      </c>
      <c r="D6" s="21"/>
      <c r="E6" s="3" t="s">
        <v>34</v>
      </c>
      <c r="F6" s="4"/>
    </row>
    <row r="7" spans="1:6" ht="25.5" customHeight="1">
      <c r="A7" s="4"/>
      <c r="B7" s="14"/>
      <c r="C7" s="4">
        <v>330</v>
      </c>
      <c r="D7" s="21"/>
      <c r="E7" s="3" t="s">
        <v>35</v>
      </c>
      <c r="F7" s="4"/>
    </row>
    <row r="8" spans="1:6" ht="25.5" customHeight="1">
      <c r="A8" s="4"/>
      <c r="B8" s="14"/>
      <c r="C8" s="4">
        <v>2500</v>
      </c>
      <c r="D8" s="20" t="s">
        <v>36</v>
      </c>
      <c r="E8" s="3" t="s">
        <v>37</v>
      </c>
      <c r="F8" s="4"/>
    </row>
    <row r="9" spans="1:6" ht="25.5" customHeight="1">
      <c r="A9" s="4"/>
      <c r="B9" s="14"/>
      <c r="C9" s="4">
        <v>2500</v>
      </c>
      <c r="D9" s="21"/>
      <c r="E9" s="3" t="s">
        <v>38</v>
      </c>
      <c r="F9" s="4"/>
    </row>
    <row r="10" spans="1:6" ht="25.5" customHeight="1">
      <c r="A10" s="4"/>
      <c r="B10" s="14"/>
      <c r="C10" s="4">
        <v>3990</v>
      </c>
      <c r="D10" s="20" t="s">
        <v>30</v>
      </c>
      <c r="E10" s="3" t="s">
        <v>39</v>
      </c>
      <c r="F10" s="4"/>
    </row>
    <row r="11" spans="1:6" ht="25.5" customHeight="1">
      <c r="A11" s="4"/>
      <c r="B11" s="14"/>
      <c r="C11" s="4">
        <v>1930</v>
      </c>
      <c r="D11" s="21"/>
      <c r="E11" s="3" t="s">
        <v>40</v>
      </c>
      <c r="F11" s="4"/>
    </row>
    <row r="12" spans="1:6" ht="25.5" customHeight="1">
      <c r="A12" s="4"/>
      <c r="B12" s="14"/>
      <c r="C12" s="4">
        <v>1392</v>
      </c>
      <c r="D12" s="21"/>
      <c r="E12" s="3" t="s">
        <v>41</v>
      </c>
      <c r="F12" s="4"/>
    </row>
    <row r="13" spans="1:6" ht="25.5" customHeight="1">
      <c r="A13" s="4"/>
      <c r="B13" s="14"/>
      <c r="C13" s="4">
        <v>164</v>
      </c>
      <c r="D13" s="20" t="s">
        <v>42</v>
      </c>
      <c r="E13" s="3" t="s">
        <v>43</v>
      </c>
      <c r="F13" s="4"/>
    </row>
    <row r="14" spans="1:6" ht="25.5" customHeight="1">
      <c r="A14" s="4"/>
      <c r="B14" s="14"/>
      <c r="C14" s="4">
        <v>1875</v>
      </c>
      <c r="D14" s="20" t="s">
        <v>44</v>
      </c>
      <c r="E14" s="3" t="s">
        <v>45</v>
      </c>
      <c r="F14" s="4"/>
    </row>
    <row r="15" spans="1:6" ht="25.5" customHeight="1">
      <c r="A15" s="4"/>
      <c r="B15" s="14"/>
      <c r="C15" s="4">
        <v>8155</v>
      </c>
      <c r="D15" s="21"/>
      <c r="E15" s="3" t="s">
        <v>46</v>
      </c>
      <c r="F15" s="4"/>
    </row>
    <row r="16" spans="1:6" ht="25.5" customHeight="1">
      <c r="A16" s="4"/>
      <c r="B16" s="14"/>
      <c r="C16" s="4">
        <v>5800</v>
      </c>
      <c r="D16" s="21"/>
      <c r="E16" s="3" t="s">
        <v>47</v>
      </c>
      <c r="F16" s="4"/>
    </row>
    <row r="17" spans="1:6" ht="25.5" customHeight="1">
      <c r="A17" s="4"/>
      <c r="B17" s="14"/>
      <c r="C17" s="4"/>
      <c r="D17" s="17"/>
      <c r="E17" s="3"/>
      <c r="F17" s="4"/>
    </row>
    <row r="18" spans="1:6" ht="25.5" customHeight="1">
      <c r="A18" s="4"/>
      <c r="B18" s="14"/>
      <c r="C18" s="4"/>
      <c r="D18" s="17"/>
      <c r="E18" s="3"/>
      <c r="F18" s="4"/>
    </row>
    <row r="19" spans="1:6" ht="25.5" customHeight="1">
      <c r="A19" s="4"/>
      <c r="B19" s="14"/>
      <c r="C19" s="4"/>
      <c r="D19" s="16"/>
      <c r="E19" s="3"/>
      <c r="F19" s="4"/>
    </row>
    <row r="20" spans="1:6" ht="25.5" customHeight="1">
      <c r="A20" s="4"/>
      <c r="B20" s="14"/>
      <c r="C20" s="4"/>
      <c r="D20" s="17"/>
      <c r="E20" s="3"/>
      <c r="F20" s="4"/>
    </row>
    <row r="21" spans="1:6" ht="25.5" customHeight="1">
      <c r="A21" s="4"/>
      <c r="B21" s="14"/>
      <c r="C21" s="4"/>
      <c r="D21" s="17"/>
      <c r="E21" s="3"/>
      <c r="F21" s="4"/>
    </row>
    <row r="22" spans="1:6" ht="25.5" customHeight="1">
      <c r="A22" s="4"/>
      <c r="B22" s="14"/>
      <c r="C22" s="4"/>
      <c r="D22" s="17"/>
      <c r="E22" s="3"/>
      <c r="F22" s="4"/>
    </row>
    <row r="23" spans="1:6" ht="25.5" customHeight="1">
      <c r="A23" s="4"/>
      <c r="B23" s="14"/>
      <c r="C23" s="4"/>
      <c r="D23" s="17"/>
      <c r="E23" s="3"/>
      <c r="F23" s="4"/>
    </row>
    <row r="24" spans="1:6" ht="25.5" customHeight="1">
      <c r="A24" s="4"/>
      <c r="B24" s="14"/>
      <c r="C24" s="4"/>
      <c r="D24" s="17"/>
      <c r="E24" s="3"/>
      <c r="F24" s="4"/>
    </row>
    <row r="25" spans="1:6" ht="25.5" customHeight="1">
      <c r="A25" s="4"/>
      <c r="B25" s="14"/>
      <c r="C25" s="4"/>
      <c r="D25" s="17"/>
      <c r="E25" s="3"/>
      <c r="F25" s="4"/>
    </row>
    <row r="26" spans="1:6" ht="25.5" customHeight="1">
      <c r="A26" s="4"/>
      <c r="B26" s="14"/>
      <c r="C26" s="4"/>
      <c r="D26" s="16"/>
      <c r="E26" s="3"/>
      <c r="F26" s="4"/>
    </row>
    <row r="27" spans="1:6" ht="25.5" customHeight="1">
      <c r="A27" s="4"/>
      <c r="B27" s="14"/>
      <c r="C27" s="4"/>
      <c r="D27" s="16"/>
      <c r="E27" s="3"/>
      <c r="F27" s="4"/>
    </row>
    <row r="28" spans="1:6" ht="25.5" customHeight="1">
      <c r="A28" s="4"/>
      <c r="B28" s="14"/>
      <c r="C28" s="4"/>
      <c r="D28" s="16"/>
      <c r="E28" s="3"/>
      <c r="F28" s="4"/>
    </row>
    <row r="29" spans="1:16" ht="27" customHeight="1">
      <c r="A29" s="4"/>
      <c r="B29" s="4">
        <f>B4</f>
        <v>172407.51</v>
      </c>
      <c r="C29" s="4">
        <f>SUM(C5:C28)</f>
        <v>29296</v>
      </c>
      <c r="D29" s="5"/>
      <c r="E29" s="4"/>
      <c r="F29" s="4"/>
      <c r="J29" s="7"/>
      <c r="K29" s="6"/>
      <c r="L29" s="6"/>
      <c r="M29" s="6"/>
      <c r="N29" s="6"/>
      <c r="O29" s="6"/>
      <c r="P29" s="6"/>
    </row>
    <row r="30" spans="4:16" ht="12.75">
      <c r="D30" s="2"/>
      <c r="J30" s="7"/>
      <c r="K30" s="6"/>
      <c r="L30" s="6"/>
      <c r="M30" s="6"/>
      <c r="N30" s="6"/>
      <c r="O30" s="6"/>
      <c r="P30" s="6"/>
    </row>
    <row r="31" spans="10:16" ht="16.5" customHeight="1">
      <c r="J31" s="7"/>
      <c r="K31" s="6"/>
      <c r="L31" s="6"/>
      <c r="M31" s="6"/>
      <c r="N31" s="6"/>
      <c r="O31" s="6"/>
      <c r="P31" s="6"/>
    </row>
    <row r="32" spans="1:16" ht="18.75" customHeight="1">
      <c r="A32" t="s">
        <v>5</v>
      </c>
      <c r="J32" s="7"/>
      <c r="K32" s="6"/>
      <c r="L32" s="6"/>
      <c r="M32" s="6"/>
      <c r="N32" s="6"/>
      <c r="O32" s="6"/>
      <c r="P32" s="6"/>
    </row>
    <row r="33" spans="1:16" ht="17.25" customHeight="1">
      <c r="A33" t="s">
        <v>6</v>
      </c>
      <c r="J33" s="7"/>
      <c r="K33" s="6"/>
      <c r="L33" s="6"/>
      <c r="M33" s="6"/>
      <c r="N33" s="6"/>
      <c r="O33" s="6"/>
      <c r="P33" s="6"/>
    </row>
    <row r="34" spans="1:16" ht="12.75">
      <c r="A34" t="s">
        <v>0</v>
      </c>
      <c r="K34" s="6"/>
      <c r="L34" s="6"/>
      <c r="M34" s="6"/>
      <c r="N34" s="6"/>
      <c r="O34" s="6"/>
      <c r="P34" s="6"/>
    </row>
  </sheetData>
  <sheetProtection/>
  <mergeCells count="3">
    <mergeCell ref="A1:F1"/>
    <mergeCell ref="B2:E2"/>
    <mergeCell ref="D3:E3"/>
  </mergeCells>
  <printOptions/>
  <pageMargins left="0.27" right="0.16" top="0.65" bottom="1" header="0.32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1">
      <selection activeCell="B5" sqref="B5"/>
    </sheetView>
  </sheetViews>
  <sheetFormatPr defaultColWidth="9.00390625" defaultRowHeight="12.75"/>
  <cols>
    <col min="1" max="1" width="14.25390625" style="0" customWidth="1"/>
    <col min="2" max="2" width="21.00390625" style="0" customWidth="1"/>
    <col min="3" max="3" width="14.875" style="0" customWidth="1"/>
    <col min="4" max="4" width="6.875" style="0" customWidth="1"/>
    <col min="5" max="5" width="28.625" style="0" customWidth="1"/>
    <col min="6" max="6" width="14.00390625" style="0" customWidth="1"/>
    <col min="9" max="9" width="10.125" style="0" bestFit="1" customWidth="1"/>
  </cols>
  <sheetData>
    <row r="1" spans="1:7" s="9" customFormat="1" ht="31.5" customHeight="1">
      <c r="A1" s="22" t="s">
        <v>12</v>
      </c>
      <c r="B1" s="22"/>
      <c r="C1" s="22"/>
      <c r="D1" s="22"/>
      <c r="E1" s="22"/>
      <c r="F1" s="22"/>
      <c r="G1" s="8"/>
    </row>
    <row r="2" spans="1:7" ht="42" customHeight="1">
      <c r="A2" s="11"/>
      <c r="B2" s="23" t="s">
        <v>4</v>
      </c>
      <c r="C2" s="23"/>
      <c r="D2" s="23"/>
      <c r="E2" s="23"/>
      <c r="G2" s="1"/>
    </row>
    <row r="3" spans="1:6" ht="51">
      <c r="A3" s="10" t="s">
        <v>10</v>
      </c>
      <c r="B3" s="10" t="s">
        <v>1</v>
      </c>
      <c r="C3" s="10" t="s">
        <v>2</v>
      </c>
      <c r="D3" s="24" t="s">
        <v>3</v>
      </c>
      <c r="E3" s="25"/>
      <c r="F3" s="3" t="s">
        <v>11</v>
      </c>
    </row>
    <row r="4" spans="1:6" ht="24.75" customHeight="1">
      <c r="A4" s="4">
        <v>308401.91</v>
      </c>
      <c r="B4" s="4">
        <v>111705.52</v>
      </c>
      <c r="C4" s="12"/>
      <c r="D4" s="13"/>
      <c r="E4" s="4"/>
      <c r="F4" s="4">
        <f>A4+B23-C23</f>
        <v>402005.43</v>
      </c>
    </row>
    <row r="5" spans="1:6" ht="25.5" customHeight="1">
      <c r="A5" s="4"/>
      <c r="B5" s="15"/>
      <c r="C5" s="4">
        <v>330</v>
      </c>
      <c r="D5" s="19" t="s">
        <v>32</v>
      </c>
      <c r="E5" s="3" t="s">
        <v>61</v>
      </c>
      <c r="F5" s="4"/>
    </row>
    <row r="6" spans="1:6" ht="25.5" customHeight="1">
      <c r="A6" s="4"/>
      <c r="B6" s="14"/>
      <c r="C6" s="4">
        <v>330</v>
      </c>
      <c r="D6" s="19"/>
      <c r="E6" s="3" t="s">
        <v>62</v>
      </c>
      <c r="F6" s="4"/>
    </row>
    <row r="7" spans="1:6" ht="25.5" customHeight="1">
      <c r="A7" s="4"/>
      <c r="B7" s="14"/>
      <c r="C7" s="4">
        <v>330</v>
      </c>
      <c r="D7" s="19"/>
      <c r="E7" s="3" t="s">
        <v>63</v>
      </c>
      <c r="F7" s="4"/>
    </row>
    <row r="8" spans="1:6" ht="25.5" customHeight="1">
      <c r="A8" s="4"/>
      <c r="B8" s="14"/>
      <c r="C8" s="4">
        <v>4479</v>
      </c>
      <c r="D8" s="19" t="s">
        <v>36</v>
      </c>
      <c r="E8" s="3" t="s">
        <v>64</v>
      </c>
      <c r="F8" s="4"/>
    </row>
    <row r="9" spans="1:6" ht="25.5" customHeight="1">
      <c r="A9" s="4"/>
      <c r="B9" s="14"/>
      <c r="C9" s="4">
        <v>1493</v>
      </c>
      <c r="D9" s="19"/>
      <c r="E9" s="3" t="s">
        <v>65</v>
      </c>
      <c r="F9" s="4"/>
    </row>
    <row r="10" spans="1:6" ht="25.5" customHeight="1">
      <c r="A10" s="4"/>
      <c r="B10" s="14"/>
      <c r="C10" s="4">
        <v>0</v>
      </c>
      <c r="D10" s="19"/>
      <c r="E10" s="3" t="s">
        <v>66</v>
      </c>
      <c r="F10" s="4"/>
    </row>
    <row r="11" spans="1:6" ht="25.5" customHeight="1">
      <c r="A11" s="4"/>
      <c r="B11" s="14"/>
      <c r="C11" s="4">
        <v>2500</v>
      </c>
      <c r="D11" s="19"/>
      <c r="E11" s="3" t="s">
        <v>67</v>
      </c>
      <c r="F11" s="4"/>
    </row>
    <row r="12" spans="1:6" ht="25.5" customHeight="1">
      <c r="A12" s="4"/>
      <c r="B12" s="14"/>
      <c r="C12" s="4">
        <v>2500</v>
      </c>
      <c r="D12" s="19"/>
      <c r="E12" s="3" t="s">
        <v>68</v>
      </c>
      <c r="F12" s="4"/>
    </row>
    <row r="13" spans="1:6" ht="25.5" customHeight="1">
      <c r="A13" s="4"/>
      <c r="B13" s="14"/>
      <c r="C13" s="4">
        <v>2500</v>
      </c>
      <c r="D13" s="19"/>
      <c r="E13" s="3" t="s">
        <v>69</v>
      </c>
      <c r="F13" s="4"/>
    </row>
    <row r="14" spans="1:6" ht="25.5" customHeight="1">
      <c r="A14" s="4"/>
      <c r="B14" s="14"/>
      <c r="C14" s="4">
        <v>1710</v>
      </c>
      <c r="D14" s="19" t="s">
        <v>30</v>
      </c>
      <c r="E14" s="3" t="s">
        <v>70</v>
      </c>
      <c r="F14" s="4"/>
    </row>
    <row r="15" spans="1:6" ht="25.5" customHeight="1">
      <c r="A15" s="4"/>
      <c r="B15" s="14"/>
      <c r="C15" s="4">
        <v>1930</v>
      </c>
      <c r="D15" s="19"/>
      <c r="E15" s="3" t="s">
        <v>71</v>
      </c>
      <c r="F15" s="4"/>
    </row>
    <row r="16" spans="1:6" ht="25.5" customHeight="1">
      <c r="A16" s="4"/>
      <c r="B16" s="14"/>
      <c r="C16" s="4"/>
      <c r="D16" s="17"/>
      <c r="E16" s="3"/>
      <c r="F16" s="4"/>
    </row>
    <row r="17" spans="1:6" ht="25.5" customHeight="1">
      <c r="A17" s="4"/>
      <c r="B17" s="14"/>
      <c r="C17" s="4"/>
      <c r="D17" s="17"/>
      <c r="E17" s="3"/>
      <c r="F17" s="4"/>
    </row>
    <row r="18" spans="1:6" ht="25.5" customHeight="1">
      <c r="A18" s="4"/>
      <c r="B18" s="14"/>
      <c r="C18" s="4"/>
      <c r="D18" s="16"/>
      <c r="E18" s="3"/>
      <c r="F18" s="4"/>
    </row>
    <row r="19" spans="1:6" ht="25.5" customHeight="1">
      <c r="A19" s="4"/>
      <c r="B19" s="14"/>
      <c r="C19" s="4"/>
      <c r="D19" s="17"/>
      <c r="E19" s="3"/>
      <c r="F19" s="4"/>
    </row>
    <row r="20" spans="1:6" ht="25.5" customHeight="1">
      <c r="A20" s="4"/>
      <c r="B20" s="14"/>
      <c r="C20" s="4"/>
      <c r="D20" s="16"/>
      <c r="E20" s="3"/>
      <c r="F20" s="4"/>
    </row>
    <row r="21" spans="1:6" ht="25.5" customHeight="1">
      <c r="A21" s="4"/>
      <c r="B21" s="14"/>
      <c r="C21" s="4"/>
      <c r="D21" s="17"/>
      <c r="E21" s="3"/>
      <c r="F21" s="4"/>
    </row>
    <row r="22" spans="1:6" ht="25.5" customHeight="1">
      <c r="A22" s="4"/>
      <c r="B22" s="14"/>
      <c r="C22" s="4"/>
      <c r="D22" s="16"/>
      <c r="E22" s="3"/>
      <c r="F22" s="4"/>
    </row>
    <row r="23" spans="1:16" ht="27" customHeight="1">
      <c r="A23" s="4"/>
      <c r="B23" s="4">
        <f>B4</f>
        <v>111705.52</v>
      </c>
      <c r="C23" s="4">
        <f>SUM(C5:C22)</f>
        <v>18102</v>
      </c>
      <c r="D23" s="5"/>
      <c r="E23" s="4"/>
      <c r="F23" s="4"/>
      <c r="J23" s="7"/>
      <c r="K23" s="6"/>
      <c r="L23" s="6"/>
      <c r="M23" s="6"/>
      <c r="N23" s="6"/>
      <c r="O23" s="6"/>
      <c r="P23" s="6"/>
    </row>
    <row r="24" spans="4:16" ht="12.75">
      <c r="D24" s="2"/>
      <c r="J24" s="7"/>
      <c r="K24" s="6"/>
      <c r="L24" s="6"/>
      <c r="M24" s="6"/>
      <c r="N24" s="6"/>
      <c r="O24" s="6"/>
      <c r="P24" s="6"/>
    </row>
    <row r="25" spans="10:16" ht="16.5" customHeight="1">
      <c r="J25" s="7"/>
      <c r="K25" s="6"/>
      <c r="L25" s="6"/>
      <c r="M25" s="6"/>
      <c r="N25" s="6"/>
      <c r="O25" s="6"/>
      <c r="P25" s="6"/>
    </row>
    <row r="26" spans="1:16" ht="18.75" customHeight="1">
      <c r="A26" t="s">
        <v>5</v>
      </c>
      <c r="J26" s="7"/>
      <c r="K26" s="6"/>
      <c r="L26" s="6"/>
      <c r="M26" s="6"/>
      <c r="N26" s="6"/>
      <c r="O26" s="6"/>
      <c r="P26" s="6"/>
    </row>
    <row r="27" spans="1:16" ht="17.25" customHeight="1">
      <c r="A27" t="s">
        <v>6</v>
      </c>
      <c r="J27" s="7"/>
      <c r="K27" s="6"/>
      <c r="L27" s="6"/>
      <c r="M27" s="6"/>
      <c r="N27" s="6"/>
      <c r="O27" s="6"/>
      <c r="P27" s="6"/>
    </row>
    <row r="28" spans="1:16" ht="12.75">
      <c r="A28" t="s">
        <v>0</v>
      </c>
      <c r="K28" s="6"/>
      <c r="L28" s="6"/>
      <c r="M28" s="6"/>
      <c r="N28" s="6"/>
      <c r="O28" s="6"/>
      <c r="P28" s="6"/>
    </row>
  </sheetData>
  <sheetProtection/>
  <mergeCells count="3">
    <mergeCell ref="A1:F1"/>
    <mergeCell ref="B2:E2"/>
    <mergeCell ref="D3:E3"/>
  </mergeCells>
  <printOptions/>
  <pageMargins left="0.27" right="0.16" top="0.65" bottom="1" header="0.32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1"/>
  <sheetViews>
    <sheetView zoomScalePageLayoutView="0" workbookViewId="0" topLeftCell="A22">
      <selection activeCell="A29" sqref="A29:IV33"/>
    </sheetView>
  </sheetViews>
  <sheetFormatPr defaultColWidth="9.00390625" defaultRowHeight="12.75"/>
  <cols>
    <col min="1" max="1" width="14.25390625" style="0" customWidth="1"/>
    <col min="2" max="2" width="21.00390625" style="0" customWidth="1"/>
    <col min="3" max="3" width="14.875" style="0" customWidth="1"/>
    <col min="4" max="4" width="6.875" style="0" customWidth="1"/>
    <col min="5" max="5" width="28.625" style="0" customWidth="1"/>
    <col min="6" max="6" width="14.00390625" style="0" customWidth="1"/>
    <col min="9" max="9" width="10.125" style="0" bestFit="1" customWidth="1"/>
  </cols>
  <sheetData>
    <row r="1" spans="1:7" s="9" customFormat="1" ht="31.5" customHeight="1">
      <c r="A1" s="22" t="s">
        <v>14</v>
      </c>
      <c r="B1" s="22"/>
      <c r="C1" s="22"/>
      <c r="D1" s="22"/>
      <c r="E1" s="22"/>
      <c r="F1" s="22"/>
      <c r="G1" s="8"/>
    </row>
    <row r="2" spans="1:7" ht="42" customHeight="1">
      <c r="A2" s="11"/>
      <c r="B2" s="23" t="s">
        <v>4</v>
      </c>
      <c r="C2" s="23"/>
      <c r="D2" s="23"/>
      <c r="E2" s="23"/>
      <c r="G2" s="1"/>
    </row>
    <row r="3" spans="1:6" ht="51">
      <c r="A3" s="10" t="s">
        <v>13</v>
      </c>
      <c r="B3" s="10" t="s">
        <v>1</v>
      </c>
      <c r="C3" s="10" t="s">
        <v>2</v>
      </c>
      <c r="D3" s="24" t="s">
        <v>3</v>
      </c>
      <c r="E3" s="25"/>
      <c r="F3" s="3" t="s">
        <v>15</v>
      </c>
    </row>
    <row r="4" spans="1:6" ht="24.75" customHeight="1">
      <c r="A4" s="4"/>
      <c r="B4" s="4"/>
      <c r="C4" s="12"/>
      <c r="D4" s="13"/>
      <c r="E4" s="4"/>
      <c r="F4" s="4">
        <f>A4+B27-C27</f>
        <v>0</v>
      </c>
    </row>
    <row r="5" spans="1:6" ht="25.5" customHeight="1">
      <c r="A5" s="4"/>
      <c r="B5" s="15"/>
      <c r="C5" s="4"/>
      <c r="D5" s="16"/>
      <c r="E5" s="3"/>
      <c r="F5" s="4"/>
    </row>
    <row r="6" spans="1:6" ht="25.5" customHeight="1">
      <c r="A6" s="4"/>
      <c r="B6" s="14"/>
      <c r="C6" s="4"/>
      <c r="D6" s="17"/>
      <c r="E6" s="3"/>
      <c r="F6" s="4"/>
    </row>
    <row r="7" spans="1:6" ht="25.5" customHeight="1">
      <c r="A7" s="4"/>
      <c r="B7" s="14"/>
      <c r="C7" s="4"/>
      <c r="D7" s="17"/>
      <c r="E7" s="3"/>
      <c r="F7" s="4"/>
    </row>
    <row r="8" spans="1:6" ht="25.5" customHeight="1">
      <c r="A8" s="4"/>
      <c r="B8" s="14"/>
      <c r="C8" s="4"/>
      <c r="D8" s="16"/>
      <c r="E8" s="3"/>
      <c r="F8" s="4"/>
    </row>
    <row r="9" spans="1:6" ht="25.5" customHeight="1">
      <c r="A9" s="4"/>
      <c r="B9" s="14"/>
      <c r="C9" s="4"/>
      <c r="D9" s="17"/>
      <c r="E9" s="3"/>
      <c r="F9" s="4"/>
    </row>
    <row r="10" spans="1:6" ht="25.5" customHeight="1">
      <c r="A10" s="4"/>
      <c r="B10" s="14"/>
      <c r="C10" s="4"/>
      <c r="D10" s="17"/>
      <c r="E10" s="3"/>
      <c r="F10" s="4"/>
    </row>
    <row r="11" spans="1:6" ht="25.5" customHeight="1">
      <c r="A11" s="4"/>
      <c r="B11" s="14"/>
      <c r="C11" s="4"/>
      <c r="D11" s="16"/>
      <c r="E11" s="3"/>
      <c r="F11" s="4"/>
    </row>
    <row r="12" spans="1:6" ht="25.5" customHeight="1">
      <c r="A12" s="4"/>
      <c r="B12" s="14"/>
      <c r="C12" s="4"/>
      <c r="D12" s="17"/>
      <c r="E12" s="3"/>
      <c r="F12" s="4"/>
    </row>
    <row r="13" spans="1:6" ht="25.5" customHeight="1">
      <c r="A13" s="4"/>
      <c r="B13" s="14"/>
      <c r="C13" s="4"/>
      <c r="D13" s="17"/>
      <c r="E13" s="3"/>
      <c r="F13" s="4"/>
    </row>
    <row r="14" spans="1:6" ht="25.5" customHeight="1">
      <c r="A14" s="4"/>
      <c r="B14" s="14"/>
      <c r="C14" s="4"/>
      <c r="D14" s="17"/>
      <c r="E14" s="3"/>
      <c r="F14" s="4"/>
    </row>
    <row r="15" spans="1:6" ht="25.5" customHeight="1">
      <c r="A15" s="4"/>
      <c r="B15" s="14"/>
      <c r="C15" s="4"/>
      <c r="D15" s="17"/>
      <c r="E15" s="3"/>
      <c r="F15" s="4"/>
    </row>
    <row r="16" spans="1:6" ht="25.5" customHeight="1">
      <c r="A16" s="4"/>
      <c r="B16" s="14"/>
      <c r="C16" s="4"/>
      <c r="D16" s="17"/>
      <c r="E16" s="3"/>
      <c r="F16" s="4"/>
    </row>
    <row r="17" spans="1:6" ht="25.5" customHeight="1">
      <c r="A17" s="4"/>
      <c r="B17" s="14"/>
      <c r="C17" s="4"/>
      <c r="D17" s="16"/>
      <c r="E17" s="3"/>
      <c r="F17" s="4"/>
    </row>
    <row r="18" spans="1:6" ht="25.5" customHeight="1">
      <c r="A18" s="4"/>
      <c r="B18" s="14"/>
      <c r="C18" s="4"/>
      <c r="D18" s="17"/>
      <c r="E18" s="3"/>
      <c r="F18" s="4"/>
    </row>
    <row r="19" spans="1:6" ht="25.5" customHeight="1">
      <c r="A19" s="4"/>
      <c r="B19" s="14"/>
      <c r="C19" s="4"/>
      <c r="D19" s="17"/>
      <c r="E19" s="3"/>
      <c r="F19" s="4"/>
    </row>
    <row r="20" spans="1:6" ht="25.5" customHeight="1">
      <c r="A20" s="4"/>
      <c r="B20" s="14"/>
      <c r="C20" s="4"/>
      <c r="D20" s="17"/>
      <c r="E20" s="3"/>
      <c r="F20" s="4"/>
    </row>
    <row r="21" spans="1:6" ht="25.5" customHeight="1">
      <c r="A21" s="4"/>
      <c r="B21" s="14"/>
      <c r="C21" s="4"/>
      <c r="D21" s="17"/>
      <c r="E21" s="3"/>
      <c r="F21" s="4"/>
    </row>
    <row r="22" spans="1:6" ht="25.5" customHeight="1">
      <c r="A22" s="4"/>
      <c r="B22" s="14"/>
      <c r="C22" s="4"/>
      <c r="D22" s="17"/>
      <c r="E22" s="3"/>
      <c r="F22" s="4"/>
    </row>
    <row r="23" spans="1:6" ht="25.5" customHeight="1">
      <c r="A23" s="4"/>
      <c r="B23" s="14"/>
      <c r="C23" s="4"/>
      <c r="D23" s="17"/>
      <c r="E23" s="3"/>
      <c r="F23" s="4"/>
    </row>
    <row r="24" spans="1:6" ht="25.5" customHeight="1">
      <c r="A24" s="4"/>
      <c r="B24" s="14"/>
      <c r="C24" s="4"/>
      <c r="D24" s="17"/>
      <c r="E24" s="3"/>
      <c r="F24" s="4"/>
    </row>
    <row r="25" spans="1:6" ht="25.5" customHeight="1">
      <c r="A25" s="4"/>
      <c r="B25" s="14"/>
      <c r="C25" s="4"/>
      <c r="D25" s="16"/>
      <c r="E25" s="3"/>
      <c r="F25" s="4"/>
    </row>
    <row r="26" spans="1:6" ht="25.5" customHeight="1">
      <c r="A26" s="4"/>
      <c r="B26" s="14"/>
      <c r="C26" s="4"/>
      <c r="D26" s="16"/>
      <c r="E26" s="3"/>
      <c r="F26" s="4"/>
    </row>
    <row r="27" spans="1:16" ht="27" customHeight="1">
      <c r="A27" s="4"/>
      <c r="B27" s="4">
        <f>B4</f>
        <v>0</v>
      </c>
      <c r="C27" s="4">
        <f>SUM(C5:C26)</f>
        <v>0</v>
      </c>
      <c r="D27" s="5"/>
      <c r="E27" s="4"/>
      <c r="F27" s="4"/>
      <c r="J27" s="7"/>
      <c r="K27" s="6"/>
      <c r="L27" s="6"/>
      <c r="M27" s="6"/>
      <c r="N27" s="6"/>
      <c r="O27" s="6"/>
      <c r="P27" s="6"/>
    </row>
    <row r="28" spans="4:16" ht="12.75">
      <c r="D28" s="2"/>
      <c r="J28" s="7"/>
      <c r="K28" s="6"/>
      <c r="L28" s="6"/>
      <c r="M28" s="6"/>
      <c r="N28" s="6"/>
      <c r="O28" s="6"/>
      <c r="P28" s="6"/>
    </row>
    <row r="29" spans="1:16" ht="18.75" customHeight="1">
      <c r="A29" t="s">
        <v>5</v>
      </c>
      <c r="J29" s="7"/>
      <c r="K29" s="6"/>
      <c r="L29" s="6"/>
      <c r="M29" s="6"/>
      <c r="N29" s="6"/>
      <c r="O29" s="6"/>
      <c r="P29" s="6"/>
    </row>
    <row r="30" spans="1:16" ht="17.25" customHeight="1">
      <c r="A30" t="s">
        <v>6</v>
      </c>
      <c r="J30" s="7"/>
      <c r="K30" s="6"/>
      <c r="L30" s="6"/>
      <c r="M30" s="6"/>
      <c r="N30" s="6"/>
      <c r="O30" s="6"/>
      <c r="P30" s="6"/>
    </row>
    <row r="31" spans="1:16" ht="12.75">
      <c r="A31" t="s">
        <v>0</v>
      </c>
      <c r="K31" s="6"/>
      <c r="L31" s="6"/>
      <c r="M31" s="6"/>
      <c r="N31" s="6"/>
      <c r="O31" s="6"/>
      <c r="P31" s="6"/>
    </row>
  </sheetData>
  <sheetProtection/>
  <mergeCells count="3">
    <mergeCell ref="A1:F1"/>
    <mergeCell ref="B2:E2"/>
    <mergeCell ref="D3:E3"/>
  </mergeCells>
  <printOptions/>
  <pageMargins left="0.27" right="0.16" top="0.65" bottom="1" header="0.32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0"/>
  <sheetViews>
    <sheetView zoomScalePageLayoutView="0" workbookViewId="0" topLeftCell="A31">
      <selection activeCell="C16" sqref="C16:E20"/>
    </sheetView>
  </sheetViews>
  <sheetFormatPr defaultColWidth="9.00390625" defaultRowHeight="12.75"/>
  <cols>
    <col min="1" max="1" width="14.25390625" style="0" customWidth="1"/>
    <col min="2" max="2" width="21.00390625" style="0" customWidth="1"/>
    <col min="3" max="3" width="14.875" style="0" customWidth="1"/>
    <col min="4" max="4" width="6.875" style="0" customWidth="1"/>
    <col min="5" max="5" width="28.625" style="0" customWidth="1"/>
    <col min="6" max="6" width="14.00390625" style="0" customWidth="1"/>
    <col min="9" max="9" width="10.125" style="0" bestFit="1" customWidth="1"/>
  </cols>
  <sheetData>
    <row r="1" spans="1:7" s="9" customFormat="1" ht="31.5" customHeight="1">
      <c r="A1" s="22" t="s">
        <v>17</v>
      </c>
      <c r="B1" s="22"/>
      <c r="C1" s="22"/>
      <c r="D1" s="22"/>
      <c r="E1" s="22"/>
      <c r="F1" s="22"/>
      <c r="G1" s="8"/>
    </row>
    <row r="2" spans="1:7" ht="42" customHeight="1">
      <c r="A2" s="11"/>
      <c r="B2" s="23" t="s">
        <v>4</v>
      </c>
      <c r="C2" s="23"/>
      <c r="D2" s="23"/>
      <c r="E2" s="23"/>
      <c r="G2" s="1"/>
    </row>
    <row r="3" spans="1:6" ht="51">
      <c r="A3" s="10" t="s">
        <v>16</v>
      </c>
      <c r="B3" s="10" t="s">
        <v>1</v>
      </c>
      <c r="C3" s="10" t="s">
        <v>2</v>
      </c>
      <c r="D3" s="24" t="s">
        <v>3</v>
      </c>
      <c r="E3" s="25"/>
      <c r="F3" s="3" t="s">
        <v>18</v>
      </c>
    </row>
    <row r="4" spans="1:6" ht="24.75" customHeight="1">
      <c r="A4" s="4"/>
      <c r="B4" s="4"/>
      <c r="C4" s="12"/>
      <c r="D4" s="13"/>
      <c r="E4" s="4"/>
      <c r="F4" s="4">
        <f>A4+B36-C36</f>
        <v>0</v>
      </c>
    </row>
    <row r="5" spans="1:6" ht="25.5" customHeight="1">
      <c r="A5" s="4"/>
      <c r="B5" s="15"/>
      <c r="C5" s="4"/>
      <c r="D5" s="16"/>
      <c r="E5" s="3"/>
      <c r="F5" s="4"/>
    </row>
    <row r="6" spans="1:6" ht="25.5" customHeight="1">
      <c r="A6" s="4"/>
      <c r="B6" s="15"/>
      <c r="C6" s="4"/>
      <c r="D6" s="17"/>
      <c r="E6" s="3"/>
      <c r="F6" s="4"/>
    </row>
    <row r="7" spans="1:6" ht="25.5" customHeight="1">
      <c r="A7" s="4"/>
      <c r="B7" s="15"/>
      <c r="C7" s="4"/>
      <c r="D7" s="17"/>
      <c r="E7" s="3"/>
      <c r="F7" s="4"/>
    </row>
    <row r="8" spans="1:6" ht="25.5" customHeight="1">
      <c r="A8" s="4"/>
      <c r="B8" s="15"/>
      <c r="C8" s="4"/>
      <c r="D8" s="17"/>
      <c r="E8" s="3"/>
      <c r="F8" s="4"/>
    </row>
    <row r="9" spans="1:6" ht="25.5" customHeight="1">
      <c r="A9" s="4"/>
      <c r="B9" s="15"/>
      <c r="C9" s="4"/>
      <c r="D9" s="16"/>
      <c r="E9" s="3"/>
      <c r="F9" s="4"/>
    </row>
    <row r="10" spans="1:6" ht="25.5" customHeight="1">
      <c r="A10" s="4"/>
      <c r="B10" s="15"/>
      <c r="C10" s="4"/>
      <c r="D10" s="17"/>
      <c r="E10" s="3"/>
      <c r="F10" s="4"/>
    </row>
    <row r="11" spans="1:6" ht="25.5" customHeight="1">
      <c r="A11" s="4"/>
      <c r="B11" s="15"/>
      <c r="C11" s="4"/>
      <c r="D11" s="17"/>
      <c r="E11" s="3"/>
      <c r="F11" s="4"/>
    </row>
    <row r="12" spans="1:6" ht="25.5" customHeight="1">
      <c r="A12" s="4"/>
      <c r="B12" s="15"/>
      <c r="C12" s="4"/>
      <c r="D12" s="16"/>
      <c r="E12" s="3"/>
      <c r="F12" s="4"/>
    </row>
    <row r="13" spans="1:6" ht="25.5" customHeight="1">
      <c r="A13" s="4"/>
      <c r="B13" s="15"/>
      <c r="C13" s="4"/>
      <c r="D13" s="17"/>
      <c r="E13" s="3"/>
      <c r="F13" s="4"/>
    </row>
    <row r="14" spans="1:6" ht="25.5" customHeight="1">
      <c r="A14" s="4"/>
      <c r="B14" s="15"/>
      <c r="C14" s="4"/>
      <c r="D14" s="16"/>
      <c r="E14" s="3"/>
      <c r="F14" s="4"/>
    </row>
    <row r="15" spans="1:6" ht="25.5" customHeight="1">
      <c r="A15" s="4"/>
      <c r="B15" s="15"/>
      <c r="C15" s="4"/>
      <c r="D15" s="16"/>
      <c r="E15" s="3"/>
      <c r="F15" s="4"/>
    </row>
    <row r="16" spans="1:6" ht="25.5" customHeight="1">
      <c r="A16" s="4"/>
      <c r="B16" s="15"/>
      <c r="C16" s="4"/>
      <c r="D16" s="16"/>
      <c r="E16" s="3"/>
      <c r="F16" s="4"/>
    </row>
    <row r="17" spans="1:6" ht="25.5" customHeight="1">
      <c r="A17" s="4"/>
      <c r="B17" s="15"/>
      <c r="C17" s="4"/>
      <c r="D17" s="17"/>
      <c r="E17" s="3"/>
      <c r="F17" s="4"/>
    </row>
    <row r="18" spans="1:6" ht="25.5" customHeight="1">
      <c r="A18" s="4"/>
      <c r="B18" s="15"/>
      <c r="C18" s="4"/>
      <c r="D18" s="17"/>
      <c r="E18" s="3"/>
      <c r="F18" s="4"/>
    </row>
    <row r="19" spans="1:6" ht="25.5" customHeight="1">
      <c r="A19" s="4"/>
      <c r="B19" s="15"/>
      <c r="C19" s="4"/>
      <c r="D19" s="17"/>
      <c r="E19" s="3"/>
      <c r="F19" s="4"/>
    </row>
    <row r="20" spans="1:6" ht="25.5" customHeight="1">
      <c r="A20" s="4"/>
      <c r="B20" s="15"/>
      <c r="C20" s="4"/>
      <c r="D20" s="19"/>
      <c r="E20" s="3"/>
      <c r="F20" s="4"/>
    </row>
    <row r="21" spans="1:6" ht="25.5" customHeight="1">
      <c r="A21" s="4"/>
      <c r="B21" s="15"/>
      <c r="C21" s="4"/>
      <c r="D21" s="19"/>
      <c r="E21" s="3"/>
      <c r="F21" s="4"/>
    </row>
    <row r="22" spans="1:6" ht="25.5" customHeight="1">
      <c r="A22" s="4"/>
      <c r="B22" s="14"/>
      <c r="C22" s="4"/>
      <c r="D22" s="19"/>
      <c r="E22" s="3"/>
      <c r="F22" s="4"/>
    </row>
    <row r="23" spans="1:6" ht="25.5" customHeight="1">
      <c r="A23" s="4"/>
      <c r="B23" s="14"/>
      <c r="C23" s="4"/>
      <c r="D23" s="19"/>
      <c r="E23" s="3"/>
      <c r="F23" s="4"/>
    </row>
    <row r="24" spans="1:6" ht="25.5" customHeight="1">
      <c r="A24" s="4"/>
      <c r="B24" s="14"/>
      <c r="C24" s="4"/>
      <c r="D24" s="19"/>
      <c r="E24" s="3"/>
      <c r="F24" s="4"/>
    </row>
    <row r="25" spans="1:6" ht="25.5" customHeight="1">
      <c r="A25" s="4"/>
      <c r="B25" s="14"/>
      <c r="C25" s="4"/>
      <c r="D25" s="19"/>
      <c r="E25" s="3"/>
      <c r="F25" s="4"/>
    </row>
    <row r="26" spans="1:6" ht="25.5" customHeight="1">
      <c r="A26" s="4"/>
      <c r="B26" s="14"/>
      <c r="C26" s="4"/>
      <c r="D26" s="19"/>
      <c r="E26" s="3"/>
      <c r="F26" s="4"/>
    </row>
    <row r="27" spans="1:6" ht="25.5" customHeight="1">
      <c r="A27" s="4"/>
      <c r="B27" s="14"/>
      <c r="C27" s="4"/>
      <c r="D27" s="19"/>
      <c r="E27" s="3"/>
      <c r="F27" s="4"/>
    </row>
    <row r="28" spans="1:6" ht="25.5" customHeight="1">
      <c r="A28" s="4"/>
      <c r="B28" s="14"/>
      <c r="C28" s="4"/>
      <c r="D28" s="19"/>
      <c r="E28" s="3"/>
      <c r="F28" s="4"/>
    </row>
    <row r="29" spans="1:6" ht="25.5" customHeight="1">
      <c r="A29" s="4"/>
      <c r="B29" s="14"/>
      <c r="C29" s="4"/>
      <c r="D29" s="19"/>
      <c r="E29" s="3"/>
      <c r="F29" s="4"/>
    </row>
    <row r="30" spans="1:6" ht="25.5" customHeight="1">
      <c r="A30" s="4"/>
      <c r="B30" s="14"/>
      <c r="C30" s="4"/>
      <c r="D30" s="19"/>
      <c r="E30" s="3"/>
      <c r="F30" s="4"/>
    </row>
    <row r="31" spans="1:6" ht="25.5" customHeight="1">
      <c r="A31" s="4"/>
      <c r="B31" s="14"/>
      <c r="C31" s="4"/>
      <c r="D31" s="19"/>
      <c r="E31" s="3"/>
      <c r="F31" s="4"/>
    </row>
    <row r="32" spans="1:6" ht="25.5" customHeight="1">
      <c r="A32" s="4"/>
      <c r="B32" s="14"/>
      <c r="C32" s="4"/>
      <c r="D32" s="19"/>
      <c r="E32" s="3"/>
      <c r="F32" s="4"/>
    </row>
    <row r="33" spans="1:6" ht="25.5" customHeight="1">
      <c r="A33" s="4"/>
      <c r="B33" s="14"/>
      <c r="C33" s="4"/>
      <c r="D33" s="19"/>
      <c r="E33" s="3"/>
      <c r="F33" s="4"/>
    </row>
    <row r="34" spans="1:6" ht="25.5" customHeight="1">
      <c r="A34" s="4"/>
      <c r="B34" s="14"/>
      <c r="C34" s="4"/>
      <c r="D34" s="19"/>
      <c r="E34" s="3"/>
      <c r="F34" s="4"/>
    </row>
    <row r="35" spans="1:6" ht="25.5" customHeight="1">
      <c r="A35" s="4"/>
      <c r="B35" s="14"/>
      <c r="C35" s="4"/>
      <c r="D35" s="16"/>
      <c r="E35" s="3"/>
      <c r="F35" s="4"/>
    </row>
    <row r="36" spans="1:16" ht="27" customHeight="1">
      <c r="A36" s="4"/>
      <c r="B36" s="4">
        <f>B4</f>
        <v>0</v>
      </c>
      <c r="C36" s="4">
        <f>SUM(C5:C35)</f>
        <v>0</v>
      </c>
      <c r="D36" s="5"/>
      <c r="E36" s="4"/>
      <c r="F36" s="4"/>
      <c r="J36" s="7"/>
      <c r="K36" s="6"/>
      <c r="L36" s="6"/>
      <c r="M36" s="6"/>
      <c r="N36" s="6"/>
      <c r="O36" s="6"/>
      <c r="P36" s="6"/>
    </row>
    <row r="37" spans="4:16" ht="12.75">
      <c r="D37" s="2"/>
      <c r="J37" s="7"/>
      <c r="K37" s="6"/>
      <c r="L37" s="6"/>
      <c r="M37" s="6"/>
      <c r="N37" s="6"/>
      <c r="O37" s="6"/>
      <c r="P37" s="6"/>
    </row>
    <row r="38" spans="1:16" ht="18.75" customHeight="1">
      <c r="A38" t="s">
        <v>5</v>
      </c>
      <c r="J38" s="7"/>
      <c r="K38" s="6"/>
      <c r="L38" s="6"/>
      <c r="M38" s="6"/>
      <c r="N38" s="6"/>
      <c r="O38" s="6"/>
      <c r="P38" s="6"/>
    </row>
    <row r="39" spans="1:16" ht="17.25" customHeight="1">
      <c r="A39" t="s">
        <v>6</v>
      </c>
      <c r="J39" s="7"/>
      <c r="K39" s="6"/>
      <c r="L39" s="6"/>
      <c r="M39" s="6"/>
      <c r="N39" s="6"/>
      <c r="O39" s="6"/>
      <c r="P39" s="6"/>
    </row>
    <row r="40" spans="1:16" ht="12.75">
      <c r="A40" t="s">
        <v>0</v>
      </c>
      <c r="K40" s="6"/>
      <c r="L40" s="6"/>
      <c r="M40" s="6"/>
      <c r="N40" s="6"/>
      <c r="O40" s="6"/>
      <c r="P40" s="6"/>
    </row>
  </sheetData>
  <sheetProtection/>
  <mergeCells count="3">
    <mergeCell ref="A1:F1"/>
    <mergeCell ref="B2:E2"/>
    <mergeCell ref="D3:E3"/>
  </mergeCells>
  <printOptions/>
  <pageMargins left="0.27" right="0.16" top="0.65" bottom="1" header="0.32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8"/>
  <sheetViews>
    <sheetView zoomScalePageLayoutView="0" workbookViewId="0" topLeftCell="A1">
      <selection activeCell="F4" sqref="F4"/>
    </sheetView>
  </sheetViews>
  <sheetFormatPr defaultColWidth="9.00390625" defaultRowHeight="12.75"/>
  <cols>
    <col min="1" max="1" width="14.25390625" style="0" customWidth="1"/>
    <col min="2" max="2" width="21.00390625" style="0" customWidth="1"/>
    <col min="3" max="3" width="14.875" style="0" customWidth="1"/>
    <col min="4" max="4" width="6.875" style="0" customWidth="1"/>
    <col min="5" max="5" width="28.625" style="0" customWidth="1"/>
    <col min="6" max="6" width="14.00390625" style="0" customWidth="1"/>
    <col min="9" max="9" width="10.125" style="0" bestFit="1" customWidth="1"/>
  </cols>
  <sheetData>
    <row r="1" spans="1:7" s="9" customFormat="1" ht="31.5" customHeight="1">
      <c r="A1" s="22"/>
      <c r="B1" s="22"/>
      <c r="C1" s="22"/>
      <c r="D1" s="22"/>
      <c r="E1" s="22"/>
      <c r="F1" s="22"/>
      <c r="G1" s="8"/>
    </row>
    <row r="2" spans="1:7" ht="42" customHeight="1">
      <c r="A2" s="11"/>
      <c r="B2" s="23" t="s">
        <v>4</v>
      </c>
      <c r="C2" s="23"/>
      <c r="D2" s="23"/>
      <c r="E2" s="23"/>
      <c r="G2" s="1"/>
    </row>
    <row r="3" spans="1:6" ht="38.25">
      <c r="A3" s="10" t="s">
        <v>7</v>
      </c>
      <c r="B3" s="10" t="s">
        <v>19</v>
      </c>
      <c r="C3" s="10" t="s">
        <v>2</v>
      </c>
      <c r="D3" s="24" t="s">
        <v>3</v>
      </c>
      <c r="E3" s="25"/>
      <c r="F3" s="3" t="s">
        <v>9</v>
      </c>
    </row>
    <row r="4" spans="1:6" ht="24.75" customHeight="1">
      <c r="A4" s="4">
        <v>73450.6000000001</v>
      </c>
      <c r="B4" s="4">
        <v>54250.01</v>
      </c>
      <c r="C4" s="12"/>
      <c r="D4" s="13"/>
      <c r="E4" s="4"/>
      <c r="F4" s="4">
        <f>A4+B33-C33</f>
        <v>103446.9100000001</v>
      </c>
    </row>
    <row r="5" spans="1:6" ht="24.75" customHeight="1">
      <c r="A5" s="4"/>
      <c r="B5" s="18"/>
      <c r="C5" s="4">
        <v>2533</v>
      </c>
      <c r="D5" s="20" t="s">
        <v>23</v>
      </c>
      <c r="E5" s="3" t="s">
        <v>24</v>
      </c>
      <c r="F5" s="4"/>
    </row>
    <row r="6" spans="1:6" ht="24.75" customHeight="1">
      <c r="A6" s="4"/>
      <c r="B6" s="18"/>
      <c r="C6" s="4">
        <v>3057</v>
      </c>
      <c r="D6" s="21"/>
      <c r="E6" s="3" t="s">
        <v>25</v>
      </c>
      <c r="F6" s="4"/>
    </row>
    <row r="7" spans="1:6" ht="24.75" customHeight="1">
      <c r="A7" s="4"/>
      <c r="B7" s="18"/>
      <c r="C7" s="4">
        <v>2173</v>
      </c>
      <c r="D7" s="21"/>
      <c r="E7" s="3" t="s">
        <v>26</v>
      </c>
      <c r="F7" s="4"/>
    </row>
    <row r="8" spans="1:6" ht="24.75" customHeight="1">
      <c r="A8" s="4"/>
      <c r="B8" s="18"/>
      <c r="C8" s="4">
        <v>2193.58</v>
      </c>
      <c r="D8" s="21"/>
      <c r="E8" s="3" t="s">
        <v>27</v>
      </c>
      <c r="F8" s="4"/>
    </row>
    <row r="9" spans="1:6" ht="24.75" customHeight="1">
      <c r="A9" s="4"/>
      <c r="B9" s="18"/>
      <c r="C9" s="4">
        <v>1125.42</v>
      </c>
      <c r="D9" s="21"/>
      <c r="E9" s="3" t="s">
        <v>28</v>
      </c>
      <c r="F9" s="4"/>
    </row>
    <row r="10" spans="1:6" ht="24.75" customHeight="1">
      <c r="A10" s="4"/>
      <c r="B10" s="18"/>
      <c r="C10" s="4">
        <v>571.7</v>
      </c>
      <c r="D10" s="21"/>
      <c r="E10" s="3" t="s">
        <v>29</v>
      </c>
      <c r="F10" s="4"/>
    </row>
    <row r="11" spans="1:6" ht="24.75" customHeight="1">
      <c r="A11" s="4"/>
      <c r="B11" s="18"/>
      <c r="C11" s="4">
        <v>12600</v>
      </c>
      <c r="D11" s="20" t="s">
        <v>30</v>
      </c>
      <c r="E11" s="3" t="s">
        <v>31</v>
      </c>
      <c r="F11" s="4"/>
    </row>
    <row r="12" spans="1:6" ht="24.75" customHeight="1">
      <c r="A12" s="4"/>
      <c r="B12" s="18"/>
      <c r="C12" s="4"/>
      <c r="D12" s="17"/>
      <c r="E12" s="3"/>
      <c r="F12" s="4"/>
    </row>
    <row r="13" spans="1:6" ht="24.75" customHeight="1">
      <c r="A13" s="4"/>
      <c r="B13" s="18"/>
      <c r="C13" s="4"/>
      <c r="D13" s="17"/>
      <c r="E13" s="3"/>
      <c r="F13" s="4"/>
    </row>
    <row r="14" spans="1:6" ht="24.75" customHeight="1">
      <c r="A14" s="4"/>
      <c r="B14" s="18"/>
      <c r="C14" s="4"/>
      <c r="D14" s="17"/>
      <c r="E14" s="3"/>
      <c r="F14" s="4"/>
    </row>
    <row r="15" spans="1:6" ht="24.75" customHeight="1">
      <c r="A15" s="4"/>
      <c r="B15" s="18"/>
      <c r="C15" s="4"/>
      <c r="D15" s="17"/>
      <c r="E15" s="3"/>
      <c r="F15" s="4"/>
    </row>
    <row r="16" spans="1:6" ht="24.75" customHeight="1">
      <c r="A16" s="4"/>
      <c r="B16" s="18"/>
      <c r="C16" s="4"/>
      <c r="D16" s="17"/>
      <c r="E16" s="3"/>
      <c r="F16" s="4"/>
    </row>
    <row r="17" spans="1:6" ht="24.75" customHeight="1">
      <c r="A17" s="4"/>
      <c r="B17" s="18"/>
      <c r="C17" s="4"/>
      <c r="D17" s="17"/>
      <c r="E17" s="3"/>
      <c r="F17" s="4"/>
    </row>
    <row r="18" spans="1:6" ht="24.75" customHeight="1">
      <c r="A18" s="4"/>
      <c r="B18" s="18"/>
      <c r="C18" s="4"/>
      <c r="D18" s="17"/>
      <c r="E18" s="3"/>
      <c r="F18" s="4"/>
    </row>
    <row r="19" spans="1:6" ht="24.75" customHeight="1">
      <c r="A19" s="4"/>
      <c r="B19" s="18"/>
      <c r="C19" s="4"/>
      <c r="D19" s="17"/>
      <c r="E19" s="3"/>
      <c r="F19" s="4"/>
    </row>
    <row r="20" spans="1:6" ht="24.75" customHeight="1">
      <c r="A20" s="4"/>
      <c r="B20" s="18"/>
      <c r="C20" s="4"/>
      <c r="D20" s="17"/>
      <c r="E20" s="3"/>
      <c r="F20" s="4"/>
    </row>
    <row r="21" spans="1:6" ht="24.75" customHeight="1">
      <c r="A21" s="4"/>
      <c r="B21" s="18"/>
      <c r="C21" s="4"/>
      <c r="D21" s="16"/>
      <c r="E21" s="3"/>
      <c r="F21" s="4"/>
    </row>
    <row r="22" spans="1:6" ht="24.75" customHeight="1">
      <c r="A22" s="4"/>
      <c r="B22" s="18"/>
      <c r="C22" s="4"/>
      <c r="D22" s="17"/>
      <c r="E22" s="3"/>
      <c r="F22" s="4"/>
    </row>
    <row r="23" spans="1:6" ht="24.75" customHeight="1">
      <c r="A23" s="4"/>
      <c r="B23" s="18"/>
      <c r="C23" s="4"/>
      <c r="D23" s="17"/>
      <c r="E23" s="3"/>
      <c r="F23" s="4"/>
    </row>
    <row r="24" spans="1:6" ht="24.75" customHeight="1">
      <c r="A24" s="4"/>
      <c r="B24" s="18"/>
      <c r="C24" s="4"/>
      <c r="D24" s="17"/>
      <c r="E24" s="3"/>
      <c r="F24" s="4"/>
    </row>
    <row r="25" spans="1:6" ht="24.75" customHeight="1">
      <c r="A25" s="4"/>
      <c r="B25" s="18"/>
      <c r="C25" s="4"/>
      <c r="D25" s="17"/>
      <c r="E25" s="3"/>
      <c r="F25" s="4"/>
    </row>
    <row r="26" spans="1:6" ht="25.5" customHeight="1">
      <c r="A26" s="4"/>
      <c r="B26" s="14"/>
      <c r="C26" s="4"/>
      <c r="D26" s="17"/>
      <c r="E26" s="3"/>
      <c r="F26" s="4"/>
    </row>
    <row r="27" spans="1:6" ht="25.5" customHeight="1">
      <c r="A27" s="4"/>
      <c r="B27" s="14"/>
      <c r="C27" s="4"/>
      <c r="D27" s="17"/>
      <c r="E27" s="3"/>
      <c r="F27" s="4"/>
    </row>
    <row r="28" spans="1:6" ht="25.5" customHeight="1">
      <c r="A28" s="4"/>
      <c r="B28" s="14"/>
      <c r="C28" s="4"/>
      <c r="D28" s="17"/>
      <c r="E28" s="3"/>
      <c r="F28" s="4"/>
    </row>
    <row r="29" spans="1:6" ht="25.5" customHeight="1">
      <c r="A29" s="4"/>
      <c r="B29" s="14"/>
      <c r="C29" s="4"/>
      <c r="D29" s="17"/>
      <c r="E29" s="3"/>
      <c r="F29" s="4"/>
    </row>
    <row r="30" spans="1:6" ht="25.5" customHeight="1">
      <c r="A30" s="4"/>
      <c r="B30" s="14"/>
      <c r="C30" s="4"/>
      <c r="D30" s="17"/>
      <c r="E30" s="3"/>
      <c r="F30" s="4"/>
    </row>
    <row r="31" spans="1:6" ht="25.5" customHeight="1">
      <c r="A31" s="4"/>
      <c r="B31" s="14"/>
      <c r="C31" s="4"/>
      <c r="D31" s="17"/>
      <c r="E31" s="3"/>
      <c r="F31" s="4"/>
    </row>
    <row r="32" spans="1:6" ht="25.5" customHeight="1">
      <c r="A32" s="4"/>
      <c r="B32" s="14"/>
      <c r="C32" s="4"/>
      <c r="D32" s="16"/>
      <c r="E32" s="3"/>
      <c r="F32" s="4"/>
    </row>
    <row r="33" spans="1:16" ht="27" customHeight="1">
      <c r="A33" s="4"/>
      <c r="B33" s="4">
        <f>B4</f>
        <v>54250.01</v>
      </c>
      <c r="C33" s="4">
        <f>SUM(C5:C32)</f>
        <v>24253.7</v>
      </c>
      <c r="D33" s="5"/>
      <c r="E33" s="4"/>
      <c r="F33" s="4"/>
      <c r="J33" s="7"/>
      <c r="K33" s="6"/>
      <c r="L33" s="6"/>
      <c r="M33" s="6"/>
      <c r="N33" s="6"/>
      <c r="O33" s="6"/>
      <c r="P33" s="6"/>
    </row>
    <row r="34" spans="4:16" ht="12.75">
      <c r="D34" s="2"/>
      <c r="J34" s="7"/>
      <c r="K34" s="6"/>
      <c r="L34" s="6"/>
      <c r="M34" s="6"/>
      <c r="N34" s="6"/>
      <c r="O34" s="6"/>
      <c r="P34" s="6"/>
    </row>
    <row r="35" spans="10:16" ht="16.5" customHeight="1">
      <c r="J35" s="7"/>
      <c r="K35" s="6"/>
      <c r="L35" s="6"/>
      <c r="M35" s="6"/>
      <c r="N35" s="6"/>
      <c r="O35" s="6"/>
      <c r="P35" s="6"/>
    </row>
    <row r="36" spans="1:16" ht="18.75" customHeight="1">
      <c r="A36" t="s">
        <v>5</v>
      </c>
      <c r="J36" s="7"/>
      <c r="K36" s="6"/>
      <c r="L36" s="6"/>
      <c r="M36" s="6"/>
      <c r="N36" s="6"/>
      <c r="O36" s="6"/>
      <c r="P36" s="6"/>
    </row>
    <row r="37" spans="1:16" ht="17.25" customHeight="1">
      <c r="A37" t="s">
        <v>6</v>
      </c>
      <c r="J37" s="7"/>
      <c r="K37" s="6"/>
      <c r="L37" s="6"/>
      <c r="M37" s="6"/>
      <c r="N37" s="6"/>
      <c r="O37" s="6"/>
      <c r="P37" s="6"/>
    </row>
    <row r="38" spans="1:16" ht="12.75">
      <c r="A38" t="s">
        <v>0</v>
      </c>
      <c r="K38" s="6"/>
      <c r="L38" s="6"/>
      <c r="M38" s="6"/>
      <c r="N38" s="6"/>
      <c r="O38" s="6"/>
      <c r="P38" s="6"/>
    </row>
  </sheetData>
  <sheetProtection/>
  <mergeCells count="3">
    <mergeCell ref="A1:F1"/>
    <mergeCell ref="B2:E2"/>
    <mergeCell ref="D3:E3"/>
  </mergeCells>
  <printOptions/>
  <pageMargins left="0.27" right="0.16" top="0.65" bottom="1" header="0.32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9"/>
  <sheetViews>
    <sheetView tabSelected="1" zoomScalePageLayoutView="0" workbookViewId="0" topLeftCell="A1">
      <selection activeCell="B5" sqref="B5"/>
    </sheetView>
  </sheetViews>
  <sheetFormatPr defaultColWidth="9.00390625" defaultRowHeight="12.75"/>
  <cols>
    <col min="1" max="1" width="14.25390625" style="0" customWidth="1"/>
    <col min="2" max="2" width="21.00390625" style="0" customWidth="1"/>
    <col min="3" max="3" width="14.875" style="0" customWidth="1"/>
    <col min="4" max="4" width="6.875" style="0" customWidth="1"/>
    <col min="5" max="5" width="28.625" style="0" customWidth="1"/>
    <col min="6" max="6" width="14.00390625" style="0" customWidth="1"/>
    <col min="9" max="9" width="10.125" style="0" bestFit="1" customWidth="1"/>
  </cols>
  <sheetData>
    <row r="1" spans="1:7" s="9" customFormat="1" ht="31.5" customHeight="1">
      <c r="A1" s="22"/>
      <c r="B1" s="22"/>
      <c r="C1" s="22"/>
      <c r="D1" s="22"/>
      <c r="E1" s="22"/>
      <c r="F1" s="22"/>
      <c r="G1" s="8"/>
    </row>
    <row r="2" spans="1:7" ht="42" customHeight="1">
      <c r="A2" s="11"/>
      <c r="B2" s="23" t="s">
        <v>4</v>
      </c>
      <c r="C2" s="23"/>
      <c r="D2" s="23"/>
      <c r="E2" s="23"/>
      <c r="G2" s="1"/>
    </row>
    <row r="3" spans="1:6" ht="38.25">
      <c r="A3" s="10" t="s">
        <v>10</v>
      </c>
      <c r="B3" s="10" t="s">
        <v>20</v>
      </c>
      <c r="C3" s="10" t="s">
        <v>2</v>
      </c>
      <c r="D3" s="24" t="s">
        <v>3</v>
      </c>
      <c r="E3" s="25"/>
      <c r="F3" s="3" t="s">
        <v>11</v>
      </c>
    </row>
    <row r="4" spans="1:6" ht="24.75" customHeight="1">
      <c r="A4" s="4">
        <v>103446.9100000001</v>
      </c>
      <c r="B4" s="4">
        <v>28055</v>
      </c>
      <c r="C4" s="12"/>
      <c r="D4" s="13"/>
      <c r="E4" s="4"/>
      <c r="F4" s="4">
        <f>A4+B25-C25</f>
        <v>108788.58000000009</v>
      </c>
    </row>
    <row r="5" spans="1:6" ht="24.75" customHeight="1">
      <c r="A5" s="4"/>
      <c r="B5" s="18"/>
      <c r="C5" s="4">
        <v>10433.2</v>
      </c>
      <c r="D5" s="19" t="s">
        <v>48</v>
      </c>
      <c r="E5" s="3" t="s">
        <v>49</v>
      </c>
      <c r="F5" s="4"/>
    </row>
    <row r="6" spans="1:6" ht="24.75" customHeight="1">
      <c r="A6" s="4"/>
      <c r="B6" s="18"/>
      <c r="C6" s="4">
        <v>1562</v>
      </c>
      <c r="D6" s="19"/>
      <c r="E6" s="3" t="s">
        <v>50</v>
      </c>
      <c r="F6" s="4"/>
    </row>
    <row r="7" spans="1:6" ht="24.75" customHeight="1">
      <c r="A7" s="4"/>
      <c r="B7" s="18"/>
      <c r="C7" s="4">
        <v>347.87</v>
      </c>
      <c r="D7" s="19" t="s">
        <v>51</v>
      </c>
      <c r="E7" s="3" t="s">
        <v>52</v>
      </c>
      <c r="F7" s="4"/>
    </row>
    <row r="8" spans="1:6" ht="24.75" customHeight="1">
      <c r="A8" s="4"/>
      <c r="B8" s="18"/>
      <c r="C8" s="4">
        <v>2638.94</v>
      </c>
      <c r="D8" s="19"/>
      <c r="E8" s="3" t="s">
        <v>53</v>
      </c>
      <c r="F8" s="4"/>
    </row>
    <row r="9" spans="1:6" ht="24.75" customHeight="1">
      <c r="A9" s="4"/>
      <c r="B9" s="18"/>
      <c r="C9" s="4">
        <v>23.98</v>
      </c>
      <c r="D9" s="19"/>
      <c r="E9" s="3" t="s">
        <v>54</v>
      </c>
      <c r="F9" s="4"/>
    </row>
    <row r="10" spans="1:6" ht="24.75" customHeight="1">
      <c r="A10" s="4"/>
      <c r="B10" s="18"/>
      <c r="C10" s="4">
        <v>611.76</v>
      </c>
      <c r="D10" s="19"/>
      <c r="E10" s="3" t="s">
        <v>55</v>
      </c>
      <c r="F10" s="4"/>
    </row>
    <row r="11" spans="1:6" ht="24.75" customHeight="1">
      <c r="A11" s="4"/>
      <c r="B11" s="18"/>
      <c r="C11" s="4">
        <v>2022</v>
      </c>
      <c r="D11" s="19" t="s">
        <v>23</v>
      </c>
      <c r="E11" s="3" t="s">
        <v>56</v>
      </c>
      <c r="F11" s="4"/>
    </row>
    <row r="12" spans="1:6" ht="24.75" customHeight="1">
      <c r="A12" s="4"/>
      <c r="B12" s="18"/>
      <c r="C12" s="4">
        <v>1578</v>
      </c>
      <c r="D12" s="19"/>
      <c r="E12" s="3" t="s">
        <v>57</v>
      </c>
      <c r="F12" s="4"/>
    </row>
    <row r="13" spans="1:6" ht="24.75" customHeight="1">
      <c r="A13" s="4"/>
      <c r="B13" s="18"/>
      <c r="C13" s="4">
        <v>1542</v>
      </c>
      <c r="D13" s="19"/>
      <c r="E13" s="3" t="s">
        <v>58</v>
      </c>
      <c r="F13" s="4"/>
    </row>
    <row r="14" spans="1:6" ht="24.75" customHeight="1">
      <c r="A14" s="4"/>
      <c r="B14" s="18"/>
      <c r="C14" s="4">
        <v>1328.31</v>
      </c>
      <c r="D14" s="19"/>
      <c r="E14" s="3" t="s">
        <v>59</v>
      </c>
      <c r="F14" s="4"/>
    </row>
    <row r="15" spans="1:6" ht="24.75" customHeight="1">
      <c r="A15" s="4"/>
      <c r="B15" s="18"/>
      <c r="C15" s="4">
        <v>625.27</v>
      </c>
      <c r="D15" s="19"/>
      <c r="E15" s="3" t="s">
        <v>60</v>
      </c>
      <c r="F15" s="4"/>
    </row>
    <row r="16" spans="1:6" ht="24.75" customHeight="1">
      <c r="A16" s="4"/>
      <c r="B16" s="18"/>
      <c r="C16" s="4"/>
      <c r="D16" s="17"/>
      <c r="E16" s="3"/>
      <c r="F16" s="4"/>
    </row>
    <row r="17" spans="1:6" ht="24.75" customHeight="1">
      <c r="A17" s="4"/>
      <c r="B17" s="18"/>
      <c r="C17" s="4"/>
      <c r="D17" s="17"/>
      <c r="E17" s="3"/>
      <c r="F17" s="4"/>
    </row>
    <row r="18" spans="1:6" ht="24.75" customHeight="1">
      <c r="A18" s="4"/>
      <c r="B18" s="18"/>
      <c r="C18" s="4"/>
      <c r="D18" s="17"/>
      <c r="E18" s="3"/>
      <c r="F18" s="4"/>
    </row>
    <row r="19" spans="1:6" ht="24.75" customHeight="1">
      <c r="A19" s="4"/>
      <c r="B19" s="18"/>
      <c r="C19" s="4"/>
      <c r="D19" s="17"/>
      <c r="E19" s="3"/>
      <c r="F19" s="4"/>
    </row>
    <row r="20" spans="1:6" ht="24.75" customHeight="1">
      <c r="A20" s="4"/>
      <c r="B20" s="18"/>
      <c r="C20" s="4"/>
      <c r="D20" s="17"/>
      <c r="E20" s="3"/>
      <c r="F20" s="4"/>
    </row>
    <row r="21" spans="1:6" ht="24.75" customHeight="1">
      <c r="A21" s="4"/>
      <c r="B21" s="18"/>
      <c r="C21" s="4"/>
      <c r="D21" s="16"/>
      <c r="E21" s="3"/>
      <c r="F21" s="4"/>
    </row>
    <row r="22" spans="1:6" ht="24.75" customHeight="1">
      <c r="A22" s="4"/>
      <c r="B22" s="18"/>
      <c r="C22" s="4"/>
      <c r="D22" s="17"/>
      <c r="E22" s="3"/>
      <c r="F22" s="4"/>
    </row>
    <row r="23" spans="1:6" ht="25.5" customHeight="1">
      <c r="A23" s="4"/>
      <c r="B23" s="14"/>
      <c r="C23" s="4"/>
      <c r="D23" s="17"/>
      <c r="E23" s="3"/>
      <c r="F23" s="4"/>
    </row>
    <row r="24" spans="1:6" ht="25.5" customHeight="1">
      <c r="A24" s="4"/>
      <c r="B24" s="14"/>
      <c r="C24" s="4"/>
      <c r="D24" s="16"/>
      <c r="E24" s="3"/>
      <c r="F24" s="4"/>
    </row>
    <row r="25" spans="1:16" ht="27" customHeight="1">
      <c r="A25" s="4"/>
      <c r="B25" s="4">
        <f>B4</f>
        <v>28055</v>
      </c>
      <c r="C25" s="4">
        <f>SUM(C5:C24)</f>
        <v>22713.33</v>
      </c>
      <c r="D25" s="5"/>
      <c r="E25" s="4"/>
      <c r="F25" s="4"/>
      <c r="J25" s="7"/>
      <c r="K25" s="6"/>
      <c r="L25" s="6"/>
      <c r="M25" s="6"/>
      <c r="N25" s="6"/>
      <c r="O25" s="6"/>
      <c r="P25" s="6"/>
    </row>
    <row r="26" spans="4:16" ht="12.75">
      <c r="D26" s="2"/>
      <c r="J26" s="7"/>
      <c r="K26" s="6"/>
      <c r="L26" s="6"/>
      <c r="M26" s="6"/>
      <c r="N26" s="6"/>
      <c r="O26" s="6"/>
      <c r="P26" s="6"/>
    </row>
    <row r="27" spans="1:16" ht="18.75" customHeight="1">
      <c r="A27" t="s">
        <v>5</v>
      </c>
      <c r="J27" s="7"/>
      <c r="K27" s="6"/>
      <c r="L27" s="6"/>
      <c r="M27" s="6"/>
      <c r="N27" s="6"/>
      <c r="O27" s="6"/>
      <c r="P27" s="6"/>
    </row>
    <row r="28" spans="1:16" ht="17.25" customHeight="1">
      <c r="A28" t="s">
        <v>6</v>
      </c>
      <c r="J28" s="7"/>
      <c r="K28" s="6"/>
      <c r="L28" s="6"/>
      <c r="M28" s="6"/>
      <c r="N28" s="6"/>
      <c r="O28" s="6"/>
      <c r="P28" s="6"/>
    </row>
    <row r="29" spans="1:16" ht="12.75">
      <c r="A29" t="s">
        <v>0</v>
      </c>
      <c r="K29" s="6"/>
      <c r="L29" s="6"/>
      <c r="M29" s="6"/>
      <c r="N29" s="6"/>
      <c r="O29" s="6"/>
      <c r="P29" s="6"/>
    </row>
  </sheetData>
  <sheetProtection/>
  <mergeCells count="3">
    <mergeCell ref="A1:F1"/>
    <mergeCell ref="B2:E2"/>
    <mergeCell ref="D3:E3"/>
  </mergeCells>
  <printOptions/>
  <pageMargins left="0.27" right="0.16" top="0.65" bottom="1" header="0.32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8"/>
  <sheetViews>
    <sheetView zoomScalePageLayoutView="0" workbookViewId="0" topLeftCell="A25">
      <selection activeCell="F4" sqref="F4"/>
    </sheetView>
  </sheetViews>
  <sheetFormatPr defaultColWidth="9.00390625" defaultRowHeight="12.75"/>
  <cols>
    <col min="1" max="1" width="14.25390625" style="0" customWidth="1"/>
    <col min="2" max="2" width="21.00390625" style="0" customWidth="1"/>
    <col min="3" max="3" width="14.875" style="0" customWidth="1"/>
    <col min="4" max="4" width="6.875" style="0" customWidth="1"/>
    <col min="5" max="5" width="28.625" style="0" customWidth="1"/>
    <col min="6" max="6" width="14.00390625" style="0" customWidth="1"/>
    <col min="9" max="9" width="10.125" style="0" bestFit="1" customWidth="1"/>
  </cols>
  <sheetData>
    <row r="1" spans="1:7" s="9" customFormat="1" ht="31.5" customHeight="1">
      <c r="A1" s="22"/>
      <c r="B1" s="22"/>
      <c r="C1" s="22"/>
      <c r="D1" s="22"/>
      <c r="E1" s="22"/>
      <c r="F1" s="22"/>
      <c r="G1" s="8"/>
    </row>
    <row r="2" spans="1:7" ht="42" customHeight="1">
      <c r="A2" s="11"/>
      <c r="B2" s="23" t="s">
        <v>4</v>
      </c>
      <c r="C2" s="23"/>
      <c r="D2" s="23"/>
      <c r="E2" s="23"/>
      <c r="G2" s="1"/>
    </row>
    <row r="3" spans="1:6" ht="38.25">
      <c r="A3" s="10" t="s">
        <v>13</v>
      </c>
      <c r="B3" s="10" t="s">
        <v>21</v>
      </c>
      <c r="C3" s="10" t="s">
        <v>2</v>
      </c>
      <c r="D3" s="24" t="s">
        <v>3</v>
      </c>
      <c r="E3" s="25"/>
      <c r="F3" s="3" t="s">
        <v>15</v>
      </c>
    </row>
    <row r="4" spans="1:6" ht="24.75" customHeight="1">
      <c r="A4" s="4"/>
      <c r="B4" s="4"/>
      <c r="C4" s="12"/>
      <c r="D4" s="13"/>
      <c r="E4" s="4"/>
      <c r="F4" s="4">
        <f>A4+B33-C33</f>
        <v>0</v>
      </c>
    </row>
    <row r="5" spans="1:6" ht="24.75" customHeight="1">
      <c r="A5" s="4"/>
      <c r="B5" s="18"/>
      <c r="C5" s="4"/>
      <c r="D5" s="16"/>
      <c r="E5" s="3"/>
      <c r="F5" s="4"/>
    </row>
    <row r="6" spans="1:6" ht="24.75" customHeight="1">
      <c r="A6" s="4"/>
      <c r="B6" s="18"/>
      <c r="C6" s="4"/>
      <c r="D6" s="17"/>
      <c r="E6" s="3"/>
      <c r="F6" s="4"/>
    </row>
    <row r="7" spans="1:6" ht="24.75" customHeight="1">
      <c r="A7" s="4"/>
      <c r="B7" s="18"/>
      <c r="C7" s="4"/>
      <c r="D7" s="16"/>
      <c r="E7" s="3"/>
      <c r="F7" s="4"/>
    </row>
    <row r="8" spans="1:6" ht="24.75" customHeight="1">
      <c r="A8" s="4"/>
      <c r="B8" s="18"/>
      <c r="C8" s="4"/>
      <c r="D8" s="17"/>
      <c r="E8" s="3"/>
      <c r="F8" s="4"/>
    </row>
    <row r="9" spans="1:6" ht="24.75" customHeight="1">
      <c r="A9" s="4"/>
      <c r="B9" s="18"/>
      <c r="C9" s="4"/>
      <c r="D9" s="17"/>
      <c r="E9" s="3"/>
      <c r="F9" s="4"/>
    </row>
    <row r="10" spans="1:6" ht="24.75" customHeight="1">
      <c r="A10" s="4"/>
      <c r="B10" s="18"/>
      <c r="C10" s="4"/>
      <c r="D10" s="17"/>
      <c r="E10" s="3"/>
      <c r="F10" s="4"/>
    </row>
    <row r="11" spans="1:6" ht="24.75" customHeight="1">
      <c r="A11" s="4"/>
      <c r="B11" s="18"/>
      <c r="C11" s="4"/>
      <c r="D11" s="16"/>
      <c r="E11" s="3"/>
      <c r="F11" s="4"/>
    </row>
    <row r="12" spans="1:6" ht="24.75" customHeight="1">
      <c r="A12" s="4"/>
      <c r="B12" s="18"/>
      <c r="C12" s="4"/>
      <c r="D12" s="17"/>
      <c r="E12" s="3"/>
      <c r="F12" s="4"/>
    </row>
    <row r="13" spans="1:6" ht="24.75" customHeight="1">
      <c r="A13" s="4"/>
      <c r="B13" s="18"/>
      <c r="C13" s="4"/>
      <c r="D13" s="17"/>
      <c r="E13" s="3"/>
      <c r="F13" s="4"/>
    </row>
    <row r="14" spans="1:6" ht="24.75" customHeight="1">
      <c r="A14" s="4"/>
      <c r="B14" s="18"/>
      <c r="C14" s="4"/>
      <c r="D14" s="17"/>
      <c r="E14" s="3"/>
      <c r="F14" s="4"/>
    </row>
    <row r="15" spans="1:6" ht="24.75" customHeight="1">
      <c r="A15" s="4"/>
      <c r="B15" s="18"/>
      <c r="C15" s="4"/>
      <c r="D15" s="17"/>
      <c r="E15" s="3"/>
      <c r="F15" s="4"/>
    </row>
    <row r="16" spans="1:6" ht="24.75" customHeight="1">
      <c r="A16" s="4"/>
      <c r="B16" s="18"/>
      <c r="C16" s="4"/>
      <c r="D16" s="17"/>
      <c r="E16" s="3"/>
      <c r="F16" s="4"/>
    </row>
    <row r="17" spans="1:6" ht="24.75" customHeight="1">
      <c r="A17" s="4"/>
      <c r="B17" s="18"/>
      <c r="C17" s="4"/>
      <c r="D17" s="17"/>
      <c r="E17" s="3"/>
      <c r="F17" s="4"/>
    </row>
    <row r="18" spans="1:6" ht="24.75" customHeight="1">
      <c r="A18" s="4"/>
      <c r="B18" s="18"/>
      <c r="C18" s="4"/>
      <c r="D18" s="17"/>
      <c r="E18" s="3"/>
      <c r="F18" s="4"/>
    </row>
    <row r="19" spans="1:6" ht="24.75" customHeight="1">
      <c r="A19" s="4"/>
      <c r="B19" s="18"/>
      <c r="C19" s="4"/>
      <c r="D19" s="17"/>
      <c r="E19" s="3"/>
      <c r="F19" s="4"/>
    </row>
    <row r="20" spans="1:6" ht="24.75" customHeight="1">
      <c r="A20" s="4"/>
      <c r="B20" s="18"/>
      <c r="C20" s="4"/>
      <c r="D20" s="17"/>
      <c r="E20" s="3"/>
      <c r="F20" s="4"/>
    </row>
    <row r="21" spans="1:6" ht="24.75" customHeight="1">
      <c r="A21" s="4"/>
      <c r="B21" s="18"/>
      <c r="C21" s="4"/>
      <c r="D21" s="16"/>
      <c r="E21" s="3"/>
      <c r="F21" s="4"/>
    </row>
    <row r="22" spans="1:6" ht="24.75" customHeight="1">
      <c r="A22" s="4"/>
      <c r="B22" s="18"/>
      <c r="C22" s="4"/>
      <c r="D22" s="17"/>
      <c r="E22" s="3"/>
      <c r="F22" s="4"/>
    </row>
    <row r="23" spans="1:6" ht="24.75" customHeight="1">
      <c r="A23" s="4"/>
      <c r="B23" s="18"/>
      <c r="C23" s="4"/>
      <c r="D23" s="17"/>
      <c r="E23" s="3"/>
      <c r="F23" s="4"/>
    </row>
    <row r="24" spans="1:6" ht="24.75" customHeight="1">
      <c r="A24" s="4"/>
      <c r="B24" s="18"/>
      <c r="C24" s="4"/>
      <c r="D24" s="17"/>
      <c r="E24" s="3"/>
      <c r="F24" s="4"/>
    </row>
    <row r="25" spans="1:6" ht="24.75" customHeight="1">
      <c r="A25" s="4"/>
      <c r="B25" s="18"/>
      <c r="C25" s="4"/>
      <c r="D25" s="17"/>
      <c r="E25" s="3"/>
      <c r="F25" s="4"/>
    </row>
    <row r="26" spans="1:6" ht="25.5" customHeight="1">
      <c r="A26" s="4"/>
      <c r="B26" s="14"/>
      <c r="C26" s="4"/>
      <c r="D26" s="17"/>
      <c r="E26" s="3"/>
      <c r="F26" s="4"/>
    </row>
    <row r="27" spans="1:6" ht="25.5" customHeight="1">
      <c r="A27" s="4"/>
      <c r="B27" s="14"/>
      <c r="C27" s="4"/>
      <c r="D27" s="17"/>
      <c r="E27" s="3"/>
      <c r="F27" s="4"/>
    </row>
    <row r="28" spans="1:6" ht="25.5" customHeight="1">
      <c r="A28" s="4"/>
      <c r="B28" s="14"/>
      <c r="C28" s="4"/>
      <c r="D28" s="17"/>
      <c r="E28" s="3"/>
      <c r="F28" s="4"/>
    </row>
    <row r="29" spans="1:6" ht="25.5" customHeight="1">
      <c r="A29" s="4"/>
      <c r="B29" s="14"/>
      <c r="C29" s="4"/>
      <c r="D29" s="17"/>
      <c r="E29" s="3"/>
      <c r="F29" s="4"/>
    </row>
    <row r="30" spans="1:6" ht="25.5" customHeight="1">
      <c r="A30" s="4"/>
      <c r="B30" s="14"/>
      <c r="C30" s="4"/>
      <c r="D30" s="17"/>
      <c r="E30" s="3"/>
      <c r="F30" s="4"/>
    </row>
    <row r="31" spans="1:6" ht="25.5" customHeight="1">
      <c r="A31" s="4"/>
      <c r="B31" s="14"/>
      <c r="C31" s="4"/>
      <c r="D31" s="17"/>
      <c r="E31" s="3"/>
      <c r="F31" s="4"/>
    </row>
    <row r="32" spans="1:6" ht="25.5" customHeight="1">
      <c r="A32" s="4"/>
      <c r="B32" s="14"/>
      <c r="C32" s="4"/>
      <c r="D32" s="16"/>
      <c r="E32" s="3"/>
      <c r="F32" s="4"/>
    </row>
    <row r="33" spans="1:16" ht="27" customHeight="1">
      <c r="A33" s="4"/>
      <c r="B33" s="4">
        <f>B4</f>
        <v>0</v>
      </c>
      <c r="C33" s="4">
        <f>SUM(C5:C32)</f>
        <v>0</v>
      </c>
      <c r="D33" s="5"/>
      <c r="E33" s="4"/>
      <c r="F33" s="4"/>
      <c r="J33" s="7"/>
      <c r="K33" s="6"/>
      <c r="L33" s="6"/>
      <c r="M33" s="6"/>
      <c r="N33" s="6"/>
      <c r="O33" s="6"/>
      <c r="P33" s="6"/>
    </row>
    <row r="34" spans="4:16" ht="12.75">
      <c r="D34" s="2"/>
      <c r="J34" s="7"/>
      <c r="K34" s="6"/>
      <c r="L34" s="6"/>
      <c r="M34" s="6"/>
      <c r="N34" s="6"/>
      <c r="O34" s="6"/>
      <c r="P34" s="6"/>
    </row>
    <row r="35" spans="10:16" ht="16.5" customHeight="1">
      <c r="J35" s="7"/>
      <c r="K35" s="6"/>
      <c r="L35" s="6"/>
      <c r="M35" s="6"/>
      <c r="N35" s="6"/>
      <c r="O35" s="6"/>
      <c r="P35" s="6"/>
    </row>
    <row r="36" spans="1:16" ht="18.75" customHeight="1">
      <c r="A36" t="s">
        <v>5</v>
      </c>
      <c r="J36" s="7"/>
      <c r="K36" s="6"/>
      <c r="L36" s="6"/>
      <c r="M36" s="6"/>
      <c r="N36" s="6"/>
      <c r="O36" s="6"/>
      <c r="P36" s="6"/>
    </row>
    <row r="37" spans="1:16" ht="17.25" customHeight="1">
      <c r="A37" t="s">
        <v>6</v>
      </c>
      <c r="J37" s="7"/>
      <c r="K37" s="6"/>
      <c r="L37" s="6"/>
      <c r="M37" s="6"/>
      <c r="N37" s="6"/>
      <c r="O37" s="6"/>
      <c r="P37" s="6"/>
    </row>
    <row r="38" spans="1:16" ht="12.75">
      <c r="A38" t="s">
        <v>0</v>
      </c>
      <c r="K38" s="6"/>
      <c r="L38" s="6"/>
      <c r="M38" s="6"/>
      <c r="N38" s="6"/>
      <c r="O38" s="6"/>
      <c r="P38" s="6"/>
    </row>
  </sheetData>
  <sheetProtection/>
  <mergeCells count="3">
    <mergeCell ref="A1:F1"/>
    <mergeCell ref="B2:E2"/>
    <mergeCell ref="D3:E3"/>
  </mergeCells>
  <printOptions/>
  <pageMargins left="0.27" right="0.16" top="0.65" bottom="1" header="0.32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8"/>
  <sheetViews>
    <sheetView zoomScalePageLayoutView="0" workbookViewId="0" topLeftCell="A1">
      <selection activeCell="F4" sqref="F4"/>
    </sheetView>
  </sheetViews>
  <sheetFormatPr defaultColWidth="9.00390625" defaultRowHeight="12.75"/>
  <cols>
    <col min="1" max="1" width="14.25390625" style="0" customWidth="1"/>
    <col min="2" max="2" width="21.00390625" style="0" customWidth="1"/>
    <col min="3" max="3" width="14.875" style="0" customWidth="1"/>
    <col min="4" max="4" width="6.875" style="0" customWidth="1"/>
    <col min="5" max="5" width="28.625" style="0" customWidth="1"/>
    <col min="6" max="6" width="14.00390625" style="0" customWidth="1"/>
    <col min="9" max="9" width="10.125" style="0" bestFit="1" customWidth="1"/>
  </cols>
  <sheetData>
    <row r="1" spans="1:7" s="9" customFormat="1" ht="31.5" customHeight="1">
      <c r="A1" s="22"/>
      <c r="B1" s="22"/>
      <c r="C1" s="22"/>
      <c r="D1" s="22"/>
      <c r="E1" s="22"/>
      <c r="F1" s="22"/>
      <c r="G1" s="8"/>
    </row>
    <row r="2" spans="1:7" ht="42" customHeight="1">
      <c r="A2" s="11"/>
      <c r="B2" s="23" t="s">
        <v>4</v>
      </c>
      <c r="C2" s="23"/>
      <c r="D2" s="23"/>
      <c r="E2" s="23"/>
      <c r="G2" s="1"/>
    </row>
    <row r="3" spans="1:6" ht="38.25">
      <c r="A3" s="10" t="s">
        <v>16</v>
      </c>
      <c r="B3" s="10" t="s">
        <v>22</v>
      </c>
      <c r="C3" s="10" t="s">
        <v>2</v>
      </c>
      <c r="D3" s="24" t="s">
        <v>3</v>
      </c>
      <c r="E3" s="25"/>
      <c r="F3" s="3" t="s">
        <v>18</v>
      </c>
    </row>
    <row r="4" spans="1:6" ht="24.75" customHeight="1">
      <c r="A4" s="4"/>
      <c r="B4" s="4"/>
      <c r="C4" s="12"/>
      <c r="D4" s="13"/>
      <c r="E4" s="4"/>
      <c r="F4" s="4">
        <f>A4+B33-C33</f>
        <v>0</v>
      </c>
    </row>
    <row r="5" spans="1:6" ht="24.75" customHeight="1">
      <c r="A5" s="4"/>
      <c r="B5" s="18"/>
      <c r="C5" s="4"/>
      <c r="D5" s="16"/>
      <c r="E5" s="3"/>
      <c r="F5" s="4"/>
    </row>
    <row r="6" spans="1:6" ht="24.75" customHeight="1">
      <c r="A6" s="4"/>
      <c r="B6" s="18"/>
      <c r="C6" s="4"/>
      <c r="D6" s="17"/>
      <c r="E6" s="3"/>
      <c r="F6" s="4"/>
    </row>
    <row r="7" spans="1:6" ht="24.75" customHeight="1">
      <c r="A7" s="4"/>
      <c r="B7" s="18"/>
      <c r="C7" s="4"/>
      <c r="D7" s="16"/>
      <c r="E7" s="3"/>
      <c r="F7" s="4"/>
    </row>
    <row r="8" spans="1:6" ht="24.75" customHeight="1">
      <c r="A8" s="4"/>
      <c r="B8" s="18"/>
      <c r="C8" s="4"/>
      <c r="D8" s="17"/>
      <c r="E8" s="3"/>
      <c r="F8" s="4"/>
    </row>
    <row r="9" spans="1:6" ht="24.75" customHeight="1">
      <c r="A9" s="4"/>
      <c r="B9" s="18"/>
      <c r="C9" s="4"/>
      <c r="D9" s="17"/>
      <c r="E9" s="3"/>
      <c r="F9" s="4"/>
    </row>
    <row r="10" spans="1:6" ht="24.75" customHeight="1">
      <c r="A10" s="4"/>
      <c r="B10" s="18"/>
      <c r="C10" s="4"/>
      <c r="D10" s="17"/>
      <c r="E10" s="3"/>
      <c r="F10" s="4"/>
    </row>
    <row r="11" spans="1:6" ht="24.75" customHeight="1">
      <c r="A11" s="4"/>
      <c r="B11" s="18"/>
      <c r="C11" s="4"/>
      <c r="D11" s="16"/>
      <c r="E11" s="3"/>
      <c r="F11" s="4"/>
    </row>
    <row r="12" spans="1:6" ht="24.75" customHeight="1">
      <c r="A12" s="4"/>
      <c r="B12" s="18"/>
      <c r="C12" s="4"/>
      <c r="D12" s="17"/>
      <c r="E12" s="3"/>
      <c r="F12" s="4"/>
    </row>
    <row r="13" spans="1:6" ht="24.75" customHeight="1">
      <c r="A13" s="4"/>
      <c r="B13" s="18"/>
      <c r="C13" s="4"/>
      <c r="D13" s="17"/>
      <c r="E13" s="3"/>
      <c r="F13" s="4"/>
    </row>
    <row r="14" spans="1:6" ht="24.75" customHeight="1">
      <c r="A14" s="4"/>
      <c r="B14" s="18"/>
      <c r="C14" s="4"/>
      <c r="D14" s="17"/>
      <c r="E14" s="3"/>
      <c r="F14" s="4"/>
    </row>
    <row r="15" spans="1:6" ht="24.75" customHeight="1">
      <c r="A15" s="4"/>
      <c r="B15" s="18"/>
      <c r="C15" s="4"/>
      <c r="D15" s="17"/>
      <c r="E15" s="3"/>
      <c r="F15" s="4"/>
    </row>
    <row r="16" spans="1:6" ht="24.75" customHeight="1">
      <c r="A16" s="4"/>
      <c r="B16" s="18"/>
      <c r="C16" s="4"/>
      <c r="D16" s="17"/>
      <c r="E16" s="3"/>
      <c r="F16" s="4"/>
    </row>
    <row r="17" spans="1:6" ht="24.75" customHeight="1">
      <c r="A17" s="4"/>
      <c r="B17" s="18"/>
      <c r="C17" s="4"/>
      <c r="D17" s="17"/>
      <c r="E17" s="3"/>
      <c r="F17" s="4"/>
    </row>
    <row r="18" spans="1:6" ht="24.75" customHeight="1">
      <c r="A18" s="4"/>
      <c r="B18" s="18"/>
      <c r="C18" s="4"/>
      <c r="D18" s="17"/>
      <c r="E18" s="3"/>
      <c r="F18" s="4"/>
    </row>
    <row r="19" spans="1:6" ht="24.75" customHeight="1">
      <c r="A19" s="4"/>
      <c r="B19" s="18"/>
      <c r="C19" s="4"/>
      <c r="D19" s="17"/>
      <c r="E19" s="3"/>
      <c r="F19" s="4"/>
    </row>
    <row r="20" spans="1:6" ht="24.75" customHeight="1">
      <c r="A20" s="4"/>
      <c r="B20" s="18"/>
      <c r="C20" s="4"/>
      <c r="D20" s="17"/>
      <c r="E20" s="3"/>
      <c r="F20" s="4"/>
    </row>
    <row r="21" spans="1:6" ht="24.75" customHeight="1">
      <c r="A21" s="4"/>
      <c r="B21" s="18"/>
      <c r="C21" s="4"/>
      <c r="D21" s="16"/>
      <c r="E21" s="3"/>
      <c r="F21" s="4"/>
    </row>
    <row r="22" spans="1:6" ht="24.75" customHeight="1">
      <c r="A22" s="4"/>
      <c r="B22" s="18"/>
      <c r="C22" s="4"/>
      <c r="D22" s="17"/>
      <c r="E22" s="3"/>
      <c r="F22" s="4"/>
    </row>
    <row r="23" spans="1:6" ht="24.75" customHeight="1">
      <c r="A23" s="4"/>
      <c r="B23" s="18"/>
      <c r="C23" s="4"/>
      <c r="D23" s="17"/>
      <c r="E23" s="3"/>
      <c r="F23" s="4"/>
    </row>
    <row r="24" spans="1:6" ht="24.75" customHeight="1">
      <c r="A24" s="4"/>
      <c r="B24" s="18"/>
      <c r="C24" s="4"/>
      <c r="D24" s="17"/>
      <c r="E24" s="3"/>
      <c r="F24" s="4"/>
    </row>
    <row r="25" spans="1:6" ht="24.75" customHeight="1">
      <c r="A25" s="4"/>
      <c r="B25" s="18"/>
      <c r="C25" s="4"/>
      <c r="D25" s="17"/>
      <c r="E25" s="3"/>
      <c r="F25" s="4"/>
    </row>
    <row r="26" spans="1:6" ht="25.5" customHeight="1">
      <c r="A26" s="4"/>
      <c r="B26" s="14"/>
      <c r="C26" s="4"/>
      <c r="D26" s="17"/>
      <c r="E26" s="3"/>
      <c r="F26" s="4"/>
    </row>
    <row r="27" spans="1:6" ht="25.5" customHeight="1">
      <c r="A27" s="4"/>
      <c r="B27" s="14"/>
      <c r="C27" s="4"/>
      <c r="D27" s="17"/>
      <c r="E27" s="3"/>
      <c r="F27" s="4"/>
    </row>
    <row r="28" spans="1:6" ht="25.5" customHeight="1">
      <c r="A28" s="4"/>
      <c r="B28" s="14"/>
      <c r="C28" s="4"/>
      <c r="D28" s="17"/>
      <c r="E28" s="3"/>
      <c r="F28" s="4"/>
    </row>
    <row r="29" spans="1:6" ht="25.5" customHeight="1">
      <c r="A29" s="4"/>
      <c r="B29" s="14"/>
      <c r="C29" s="4"/>
      <c r="D29" s="17"/>
      <c r="E29" s="3"/>
      <c r="F29" s="4"/>
    </row>
    <row r="30" spans="1:6" ht="25.5" customHeight="1">
      <c r="A30" s="4"/>
      <c r="B30" s="14"/>
      <c r="C30" s="4"/>
      <c r="D30" s="17"/>
      <c r="E30" s="3"/>
      <c r="F30" s="4"/>
    </row>
    <row r="31" spans="1:6" ht="25.5" customHeight="1">
      <c r="A31" s="4"/>
      <c r="B31" s="14"/>
      <c r="C31" s="4"/>
      <c r="D31" s="17"/>
      <c r="E31" s="3"/>
      <c r="F31" s="4"/>
    </row>
    <row r="32" spans="1:6" ht="25.5" customHeight="1">
      <c r="A32" s="4"/>
      <c r="B32" s="14"/>
      <c r="C32" s="4"/>
      <c r="D32" s="16"/>
      <c r="E32" s="3"/>
      <c r="F32" s="4"/>
    </row>
    <row r="33" spans="1:16" ht="27" customHeight="1">
      <c r="A33" s="4"/>
      <c r="B33" s="4">
        <f>B4</f>
        <v>0</v>
      </c>
      <c r="C33" s="4">
        <f>SUM(C5:C32)</f>
        <v>0</v>
      </c>
      <c r="D33" s="5"/>
      <c r="E33" s="4"/>
      <c r="F33" s="4"/>
      <c r="J33" s="7"/>
      <c r="K33" s="6"/>
      <c r="L33" s="6"/>
      <c r="M33" s="6"/>
      <c r="N33" s="6"/>
      <c r="O33" s="6"/>
      <c r="P33" s="6"/>
    </row>
    <row r="34" spans="4:16" ht="12.75">
      <c r="D34" s="2"/>
      <c r="J34" s="7"/>
      <c r="K34" s="6"/>
      <c r="L34" s="6"/>
      <c r="M34" s="6"/>
      <c r="N34" s="6"/>
      <c r="O34" s="6"/>
      <c r="P34" s="6"/>
    </row>
    <row r="35" spans="10:16" ht="16.5" customHeight="1">
      <c r="J35" s="7"/>
      <c r="K35" s="6"/>
      <c r="L35" s="6"/>
      <c r="M35" s="6"/>
      <c r="N35" s="6"/>
      <c r="O35" s="6"/>
      <c r="P35" s="6"/>
    </row>
    <row r="36" spans="1:16" ht="18.75" customHeight="1">
      <c r="A36" t="s">
        <v>5</v>
      </c>
      <c r="J36" s="7"/>
      <c r="K36" s="6"/>
      <c r="L36" s="6"/>
      <c r="M36" s="6"/>
      <c r="N36" s="6"/>
      <c r="O36" s="6"/>
      <c r="P36" s="6"/>
    </row>
    <row r="37" spans="1:16" ht="17.25" customHeight="1">
      <c r="A37" t="s">
        <v>6</v>
      </c>
      <c r="J37" s="7"/>
      <c r="K37" s="6"/>
      <c r="L37" s="6"/>
      <c r="M37" s="6"/>
      <c r="N37" s="6"/>
      <c r="O37" s="6"/>
      <c r="P37" s="6"/>
    </row>
    <row r="38" spans="1:16" ht="12.75">
      <c r="A38" t="s">
        <v>0</v>
      </c>
      <c r="K38" s="6"/>
      <c r="L38" s="6"/>
      <c r="M38" s="6"/>
      <c r="N38" s="6"/>
      <c r="O38" s="6"/>
      <c r="P38" s="6"/>
    </row>
  </sheetData>
  <sheetProtection/>
  <mergeCells count="3">
    <mergeCell ref="A1:F1"/>
    <mergeCell ref="B2:E2"/>
    <mergeCell ref="D3:E3"/>
  </mergeCells>
  <printOptions/>
  <pageMargins left="0.27" right="0.16" top="0.65" bottom="1" header="0.32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bank4</dc:creator>
  <cp:keywords/>
  <dc:description/>
  <cp:lastModifiedBy>Парус</cp:lastModifiedBy>
  <cp:lastPrinted>2016-03-31T01:43:01Z</cp:lastPrinted>
  <dcterms:created xsi:type="dcterms:W3CDTF">2015-11-13T06:16:04Z</dcterms:created>
  <dcterms:modified xsi:type="dcterms:W3CDTF">2021-07-07T02:41:44Z</dcterms:modified>
  <cp:category/>
  <cp:version/>
  <cp:contentType/>
  <cp:contentStatus/>
</cp:coreProperties>
</file>