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6530" windowHeight="8835" activeTab="6"/>
  </bookViews>
  <sheets>
    <sheet name="1 кв" sheetId="1" r:id="rId1"/>
    <sheet name="2 кв" sheetId="2" r:id="rId2"/>
    <sheet name="3 кв" sheetId="3" r:id="rId3"/>
    <sheet name="4 кв" sheetId="4" r:id="rId4"/>
    <sheet name="ПЛАТНЫЕ за 1кв" sheetId="5" r:id="rId5"/>
    <sheet name="ПЛАТ. за 2 кв" sheetId="6" r:id="rId6"/>
    <sheet name="ПЛАТ. за 3 кв " sheetId="7" r:id="rId7"/>
  </sheets>
  <definedNames/>
  <calcPr fullCalcOnLoad="1"/>
</workbook>
</file>

<file path=xl/sharedStrings.xml><?xml version="1.0" encoding="utf-8"?>
<sst xmlns="http://schemas.openxmlformats.org/spreadsheetml/2006/main" count="181" uniqueCount="106">
  <si>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</si>
  <si>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</si>
  <si>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</si>
  <si>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</si>
  <si>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Зам.гл.бухгалтера</t>
  </si>
  <si>
    <t>Алейникова Светлана Владимировна</t>
  </si>
  <si>
    <t>МБОУ ДОД ДООПЦ КРЕПЫШ</t>
  </si>
  <si>
    <t>Исполнители: расходы ведущий бухгалтер                                    Гордеева Наталья Владимировна</t>
  </si>
  <si>
    <t xml:space="preserve">                     доходы ведущий бухгалтер                                     Фатуранская Ольга Константиновна</t>
  </si>
  <si>
    <t>Остаток на лицевом счете на 31.12.20</t>
  </si>
  <si>
    <t>Остаток на лицевом счете на 01.01.20</t>
  </si>
  <si>
    <t>Сумма дохода от оказания платных услуг за 2020год</t>
  </si>
  <si>
    <t>Данные для Приложения к приказу КОиН от 27.10.2015 № 1053«О работе с пожертвованиями, привлекаемыми МОУ» за  1 квартал 2020 г.</t>
  </si>
  <si>
    <t>Остаток на лицевом счете на 31.03.20</t>
  </si>
  <si>
    <t>Остаток на лицевом счете на 01.04.20</t>
  </si>
  <si>
    <t>Данные для Приложения к приказу КОиН от 27.10.2015 № 1053«О работе с пожертвованиями, привлекаемыми МОУ» за  2 квартал 2020 г.</t>
  </si>
  <si>
    <t>Остаток на лицевом счете на 30.06.20</t>
  </si>
  <si>
    <t>Остаток на лицевом счете на 01.07.20</t>
  </si>
  <si>
    <t>Данные для Приложения к приказу КОиН от 27.10.2015 № 1053«О работе с пожертвованиями, привлекаемыми МОУ» за  3 квартал 2020г.</t>
  </si>
  <si>
    <t>Остаток на лицевом счете на 30.09.20</t>
  </si>
  <si>
    <t>Остаток на лицевом счете на 01.10.20</t>
  </si>
  <si>
    <t>Данные для Приложения к приказу КОиН от 27.10.2015 № 1053«О работе с пожертвованиями, привлекаемыми МОУ» за  4 квартал 2020 г.</t>
  </si>
  <si>
    <t>211</t>
  </si>
  <si>
    <t xml:space="preserve"> НДФЛ с физ.лиц источ. кот. явл.налоговый агент, ЗП 02.2020г.</t>
  </si>
  <si>
    <t xml:space="preserve"> НДФЛ с физ.лиц источ. кот. явл.налоговый агент, ЗП 12.2019г.</t>
  </si>
  <si>
    <t>Заработная плата за 02.2020г.,реестр 436 договор  26061905, НДС нет</t>
  </si>
  <si>
    <t>Заработная плата за 12.2019г.,реестр 436 договор  26061905, НДС нет</t>
  </si>
  <si>
    <t>213</t>
  </si>
  <si>
    <t xml:space="preserve"> Страх.взносы за периоды с 01.01.2017г., ЗП 02.2020г.,НДС нет</t>
  </si>
  <si>
    <t xml:space="preserve"> Страх.взносы за периоды с 01.01.2017г., ЗП 12.2019г.,НДС нет</t>
  </si>
  <si>
    <t xml:space="preserve"> Страх.взносы на ФФ ОМС с 01.01.2017г, ЗП 02.2020г.,НДС нет</t>
  </si>
  <si>
    <t xml:space="preserve"> Страх.взносы на ФФ ОМС с 01.01.2017г, ЗП 12.2019г.,НДС нет</t>
  </si>
  <si>
    <t>Страх взносы нетрудосп с 01.01.17,ФСС,ЗП 02.2020г.,НДС нет</t>
  </si>
  <si>
    <t>Страх взносы нетрудосп с 01.01.17,ФСС,ЗП 12.2019г.,НДС нет</t>
  </si>
  <si>
    <t>Страх.взносы на обязат.соц. страхов.(0,2%) р-н 4211002288, ЗП 02.2020г, НДС нет</t>
  </si>
  <si>
    <t>Страх.взносы на обязат.соц. страхов.(0,2%) р-н 4211002288, ЗП 12.2019г, НДС нет</t>
  </si>
  <si>
    <t>223</t>
  </si>
  <si>
    <t xml:space="preserve">Предоплата по электроэнергия за 01.20,договор№ 100763 ,счет 775 от 20.01.2020,В </t>
  </si>
  <si>
    <t>Предоплата по электроэнергия за 02.20,договор№ 100763 от 24.01.2020 ,счет 1400 о</t>
  </si>
  <si>
    <t>Предоплата по электроэнергия за 03.20,договор№ 100763 от 24.01.2020 ,счет 1986 о</t>
  </si>
  <si>
    <t>электроэнергия за 01.2020,договор№ 100763 от 24.01.2020 ,акт и с/ф № 9685/601 от</t>
  </si>
  <si>
    <t>электроэнергия за 02.2020,договор№ 100763 от 24.01.2020 ,акт и с/ф № 39315/601 о</t>
  </si>
  <si>
    <t>электроэнергия за 12.19,договор№ 100763 от 28.10.19(действ с 01.10.19) ,акт и с/</t>
  </si>
  <si>
    <t>226</t>
  </si>
  <si>
    <t xml:space="preserve"> Повышение квалификации (1 чел) по программе "Охрана здоровья детей и подростков</t>
  </si>
  <si>
    <t>292</t>
  </si>
  <si>
    <t>Страховые взносы на ОМС пени начиная с 01.01.17,справка № 5360  от 01.02.2020г,Н</t>
  </si>
  <si>
    <t>221</t>
  </si>
  <si>
    <t>Услуги связи(интернет за 01.2020)договор № 4/20 от 09.01.2020,акт № 25 от 31.01.</t>
  </si>
  <si>
    <t>Услуги связи(интернет за 02.2020)договор № 4/20 от 24.01.2020,акт № 43 от 29.02.</t>
  </si>
  <si>
    <t>Услуги связи(интернет за 12.19)договор № 4/19 от 09.01.19,акт № 291 от 31.12.19,</t>
  </si>
  <si>
    <t>Опл.услуг по обращению с ТКО за дек 2019,договор № 111225-2019/ТКО от 07.08.19(д</t>
  </si>
  <si>
    <t>225</t>
  </si>
  <si>
    <t>сбор и утилизация отходов лампы ртутные,люминесц,договор № О20-17 от 27.01.2020,</t>
  </si>
  <si>
    <t xml:space="preserve">Сервисное обслуживание бассейна за 01.2020,контракт № 01/20 от  09.01.2020 ,акт </t>
  </si>
  <si>
    <t xml:space="preserve">Сервисное обслуживание бассейна за 02.2020,контракт № 01/20 от  09.01.2020 ,акт </t>
  </si>
  <si>
    <t>ТО мед.оборуд дог.056/03-20 оти 18.03.2020г, акт 000073 от 19.03.2020г,НДС нет</t>
  </si>
  <si>
    <t>ТО пожарной сигнализации за 12.19,договор№92 от 24.01.19,акт №00001057 от 31.12.</t>
  </si>
  <si>
    <t xml:space="preserve">ТО системы аварийного освещения за 12.19,Договор№92 А от 24.01.19,акт №00001056 </t>
  </si>
  <si>
    <t>Автоматическая передача по каналам связи извещений ИСМ "Мираж" за 12.19,договор№</t>
  </si>
  <si>
    <t>Период мед.осмотр(12 чел), дог. 176/з от 14.02.2020г, акт 294 от 18.02.2020г,НДС</t>
  </si>
  <si>
    <t>Пультовая охрана за 12.19, Договор №193-19 от 09.01.19,акт №00002386 от 31.12.19</t>
  </si>
  <si>
    <t xml:space="preserve">Услуги доступа к ПО Doxcell(1 квартал 2020г),конт.№3295/20 от 20.02.2020г(дейст </t>
  </si>
  <si>
    <t>310</t>
  </si>
  <si>
    <t>Комплект штор, дог. 1 от 04.03.2020гш, УПД № 1 от 12.03.2020,НДС нет</t>
  </si>
  <si>
    <t>344</t>
  </si>
  <si>
    <t xml:space="preserve"> ацетон, бумага наждачная, кисть,.дог.1 от 26.03.2020г, с-ф 0003 от 26.03.2020г,</t>
  </si>
  <si>
    <t>346</t>
  </si>
  <si>
    <t>Возврат средств по ПП №496 Воздуховод, дог. 06/20 от 11.02.2020г, с-ф 00009 от 1</t>
  </si>
  <si>
    <t>Воздуховод, дог. 06/20 от 11.02.2020г, с-ф 00009 от 11.02.2020г, т.н. 9 от 11.02</t>
  </si>
  <si>
    <t>Дверка и крышка  из металлопластика,дог. 03/20  от 20.01.2020г, с-ф 0002 от 23.0</t>
  </si>
  <si>
    <t>Лейка, мешки,мыло,перчатки,порошок дог.1 от 26.03.2020г, с-ф 0003 от 26.03.2020г</t>
  </si>
  <si>
    <t>папка скоросшиватель, карандаш, ластик, папка скоросш.,бумага,дог.028 от 04.02.2</t>
  </si>
  <si>
    <t xml:space="preserve"> НДФЛ с физ.лиц источ. кот. явл.налоговый агент, ЗП 03.2020г.</t>
  </si>
  <si>
    <t>Заработная плата за 03.2020г.,реестр 436 договор  26061905, НДС нет</t>
  </si>
  <si>
    <t xml:space="preserve"> Страх.взносы за периоды с 01.01.2017г., ЗП 03.2020г.,НДС нет</t>
  </si>
  <si>
    <t xml:space="preserve"> Страх.взносы на ФФ ОМС с 01.01.2017г, ЗП 03.2020г.,НДС нет</t>
  </si>
  <si>
    <t>Страх взносы нетрудосп с 01.01.17,ФСС,ЗП 03.2020г.,НДС нет</t>
  </si>
  <si>
    <t>Страх.взносы на обязат.соц. страхов.(0,2%) р-н 4211002288, ЗП 03.2020г, НДС нет</t>
  </si>
  <si>
    <t>Предоплата по электроэнергия за 04.2020,договор№ 100763 от 24.01.2020 ,счет 2558 от 17.04.2020,В Т.Ч</t>
  </si>
  <si>
    <t>Предоплата по электроэнергия за 05.2020,договор№ 100763 от 24.01.2020 ,счет 3566 от 18.06.2020,В Т.Ч</t>
  </si>
  <si>
    <t xml:space="preserve">электроэнергия за 03.2020,договор№ 100763 от 24.01.2020 ,акт и с/ф № 76951/601 от 31.03.2020,В Т.Ч. </t>
  </si>
  <si>
    <t>электроэнергия за 05.2020,договор№ 100763 от 24.01.2020 ,акт и с/ф № 131667/601 от 31.05.2020,В Т.Ч.</t>
  </si>
  <si>
    <t>Услуги связи(интернет за 03.2020)договор № 4/20 от 24.01.2020,акт № 69 от 31.03.2020,НДС нет</t>
  </si>
  <si>
    <t>Услуги связи(интернет за 04.2020)договор № 4/20 от 24.01.2020,акт № 70 от 30.04.2020,НДС нет</t>
  </si>
  <si>
    <t>Услуги связи(интернет за 05.2020)договор № 4/20 от 24.01.2020,акт № 111 от 31.05.2020,НДС нет</t>
  </si>
  <si>
    <t>Зарядка огнетушителей, дог. А009 от 01.06.2020г, акт 75 от 01.06.2020г,В Т.Ч. НДС 266,67</t>
  </si>
  <si>
    <t>Сервисное обслуживание бассейна за 03.2020,контракт № 01/20 от  09.01.2020 ,акт и счф №  000024 от 2</t>
  </si>
  <si>
    <t xml:space="preserve">За профессиональное гигиеническое обучение и аттестацию (8 чел), дог. 399 ГН-КГ от 18.05.2020г, акт </t>
  </si>
  <si>
    <t>Услуги доступа к ПО Doxcell(2 квартал 2020г),конт.№3295/20 от 20.02.2020г,акт №2823 от 15.05.2020,НД</t>
  </si>
  <si>
    <t>Блок индикации, дог. 49 от 24.03.2020г, т.н. 12 от 25.03.2020г,НДС нет</t>
  </si>
  <si>
    <t>Услуги связи(интернет за 06.2020)договор № 4/20 от 24.01.2020,акт № 112 от 30.06.2020,НДС нет</t>
  </si>
  <si>
    <t>Услуги связи(интернет за 07.2020)договор № 4/20 от 24.01.2020,акт № 184 от 31.07.2020,НДС нет</t>
  </si>
  <si>
    <t>Услуги связи(интернет за 08.2020)договор № 4/20 от 24.01.2020,акт № 185 от 31.08.2020,НДС нет</t>
  </si>
  <si>
    <t>Сервисное обслуживание,Дог.№ 02/20 от 01.09.2020г,УПД № 00101 от 25.09.2020гНДС нет</t>
  </si>
  <si>
    <t>Услуги доступа к ПО Doxcell(3 квартал 2020г),конт.№3295/20 от 20.02.2020г,акт №4827 от 15.08.2020,НД</t>
  </si>
  <si>
    <t>Бесконтактный инфракрасный термометр, дог. 1644 от 20.07.2020г, с-ф 1310 от 20.07.2020г, т.н. 1532 о</t>
  </si>
  <si>
    <t xml:space="preserve"> счетчик горячей воды,дог. 1958 от 31.08.2020г, т.н. ТДУТ-9062 от 31.08.2020г, УПД. ТДУТ-8726 от 31.</t>
  </si>
  <si>
    <t>муфта, отвод,переходник, тройник, труба,шпилька, дог. 1953 от 26.08.2020г, т.н. ТДУТ-8769 от 26.08.2</t>
  </si>
  <si>
    <t>Предоплата по электроэнергия за 06.2020,договор№ 100763 от 24.01.2020 ,счет 4141 от 17.07.2020,В Т.Ч</t>
  </si>
  <si>
    <t>Предоплата по электроэнергия за 08.2020,договор№ 100763 от 24.01.2020 ,счет 4684 от 18.08.2020,В Т.Ч</t>
  </si>
  <si>
    <t xml:space="preserve">Предоплата электроэнергия за 09.2020г,Договор № 100763 от 24.01.2020 ,счет № 5242 от 18.09.2020г ,В </t>
  </si>
  <si>
    <t>электроэнергия за 07.2020,договор№ 100763 от 24.01.2020 ,акт и с/ф № 187354/601 от 31.07.2020,В Т.Ч.</t>
  </si>
  <si>
    <t>электроэнергия за 08.2020,договор№ 100763 от 24.01.2020 ,акт и с/ф № 218672/601 от 31.08.2020,В Т.Ч.</t>
  </si>
  <si>
    <t>счетчик горячей воды,дог. 1958 от 31.08.2020г, т.н. ТДУТ-9062 от 31.08.2020г, УПД. ТДУТ-8726 от 31.0</t>
  </si>
  <si>
    <t>Сумма дохода от оказания платных услуг за 3 кв. 2020год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</si>
</sst>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36">
    <font>
      <sz val="10"/>
      <name val="Arial Cyr"/>
      <family val="0"/>
    </font>
    <font>
      <b/>
      <sz val="12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wrapText="1"/>
    </xf>
    <xf numFmtId="4" fontId="0" fillId="0" borderId="11" xfId="0" applyNumberForma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4" fontId="1" fillId="0" borderId="0" xfId="0" applyNumberFormat="1" applyFont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0" t="s">
        <v>12</v>
      </c>
      <c r="B1" s="20"/>
      <c r="C1" s="20"/>
      <c r="D1" s="20"/>
      <c r="E1" s="20"/>
      <c r="F1" s="20"/>
      <c r="G1" s="8"/>
    </row>
    <row r="2" spans="1:7" ht="42" customHeight="1">
      <c r="A2" s="11"/>
      <c r="B2" s="21" t="s">
        <v>6</v>
      </c>
      <c r="C2" s="21"/>
      <c r="D2" s="21"/>
      <c r="E2" s="21"/>
      <c r="G2" s="1"/>
    </row>
    <row r="3" spans="1:6" ht="51">
      <c r="A3" s="10" t="s">
        <v>10</v>
      </c>
      <c r="B3" s="10" t="s">
        <v>1</v>
      </c>
      <c r="C3" s="10" t="s">
        <v>2</v>
      </c>
      <c r="D3" s="22" t="s">
        <v>3</v>
      </c>
      <c r="E3" s="23"/>
      <c r="F3" s="3" t="s">
        <v>13</v>
      </c>
    </row>
    <row r="4" spans="1:6" ht="24.75" customHeight="1">
      <c r="A4" s="4">
        <v>8420.679999999964</v>
      </c>
      <c r="B4" s="4">
        <v>122202.55</v>
      </c>
      <c r="C4" s="12"/>
      <c r="D4" s="13"/>
      <c r="E4" s="4"/>
      <c r="F4" s="4">
        <f>A4+B29-C29</f>
        <v>32013.26999999996</v>
      </c>
    </row>
    <row r="5" spans="1:6" ht="25.5" customHeight="1">
      <c r="A5" s="4"/>
      <c r="B5" s="15"/>
      <c r="C5" s="4">
        <v>330</v>
      </c>
      <c r="D5" s="16" t="s">
        <v>47</v>
      </c>
      <c r="E5" s="3" t="s">
        <v>48</v>
      </c>
      <c r="F5" s="4"/>
    </row>
    <row r="6" spans="1:6" ht="25.5" customHeight="1">
      <c r="A6" s="4"/>
      <c r="B6" s="14"/>
      <c r="C6" s="4">
        <v>330</v>
      </c>
      <c r="D6" s="17"/>
      <c r="E6" s="3" t="s">
        <v>49</v>
      </c>
      <c r="F6" s="4"/>
    </row>
    <row r="7" spans="1:6" ht="25.5" customHeight="1">
      <c r="A7" s="4"/>
      <c r="B7" s="14"/>
      <c r="C7" s="4">
        <v>330</v>
      </c>
      <c r="D7" s="17"/>
      <c r="E7" s="3" t="s">
        <v>50</v>
      </c>
      <c r="F7" s="4"/>
    </row>
    <row r="8" spans="1:6" ht="25.5" customHeight="1">
      <c r="A8" s="4"/>
      <c r="B8" s="14"/>
      <c r="C8" s="4">
        <v>481.58</v>
      </c>
      <c r="D8" s="16" t="s">
        <v>36</v>
      </c>
      <c r="E8" s="3" t="s">
        <v>51</v>
      </c>
      <c r="F8" s="4"/>
    </row>
    <row r="9" spans="1:6" ht="25.5" customHeight="1">
      <c r="A9" s="4"/>
      <c r="B9" s="14"/>
      <c r="C9" s="4">
        <v>1560</v>
      </c>
      <c r="D9" s="17" t="s">
        <v>52</v>
      </c>
      <c r="E9" s="3" t="s">
        <v>53</v>
      </c>
      <c r="F9" s="4"/>
    </row>
    <row r="10" spans="1:6" ht="25.5" customHeight="1">
      <c r="A10" s="4"/>
      <c r="B10" s="14"/>
      <c r="C10" s="4">
        <v>2500</v>
      </c>
      <c r="D10" s="17"/>
      <c r="E10" s="3" t="s">
        <v>54</v>
      </c>
      <c r="F10" s="4"/>
    </row>
    <row r="11" spans="1:6" ht="25.5" customHeight="1">
      <c r="A11" s="4"/>
      <c r="B11" s="14"/>
      <c r="C11" s="4">
        <v>2500</v>
      </c>
      <c r="D11" s="17"/>
      <c r="E11" s="3" t="s">
        <v>55</v>
      </c>
      <c r="F11" s="4"/>
    </row>
    <row r="12" spans="1:6" ht="25.5" customHeight="1">
      <c r="A12" s="4"/>
      <c r="B12" s="14"/>
      <c r="C12" s="4">
        <v>6600</v>
      </c>
      <c r="D12" s="17"/>
      <c r="E12" s="3" t="s">
        <v>56</v>
      </c>
      <c r="F12" s="4"/>
    </row>
    <row r="13" spans="1:6" ht="25.5" customHeight="1">
      <c r="A13" s="4"/>
      <c r="B13" s="14"/>
      <c r="C13" s="4">
        <v>2083.18</v>
      </c>
      <c r="D13" s="17"/>
      <c r="E13" s="3" t="s">
        <v>57</v>
      </c>
      <c r="F13" s="4"/>
    </row>
    <row r="14" spans="1:6" ht="25.5" customHeight="1">
      <c r="A14" s="4"/>
      <c r="B14" s="14"/>
      <c r="C14" s="4">
        <v>550</v>
      </c>
      <c r="D14" s="17"/>
      <c r="E14" s="3" t="s">
        <v>58</v>
      </c>
      <c r="F14" s="4"/>
    </row>
    <row r="15" spans="1:6" ht="25.5" customHeight="1">
      <c r="A15" s="4"/>
      <c r="B15" s="14"/>
      <c r="C15" s="4">
        <v>1200</v>
      </c>
      <c r="D15" s="17" t="s">
        <v>43</v>
      </c>
      <c r="E15" s="3" t="s">
        <v>59</v>
      </c>
      <c r="F15" s="4"/>
    </row>
    <row r="16" spans="1:6" ht="25.5" customHeight="1">
      <c r="A16" s="4"/>
      <c r="B16" s="14"/>
      <c r="C16" s="4">
        <v>15000</v>
      </c>
      <c r="D16" s="17"/>
      <c r="E16" s="3" t="s">
        <v>60</v>
      </c>
      <c r="F16" s="4"/>
    </row>
    <row r="17" spans="1:6" ht="25.5" customHeight="1">
      <c r="A17" s="4"/>
      <c r="B17" s="14"/>
      <c r="C17" s="4">
        <v>2750</v>
      </c>
      <c r="D17" s="17"/>
      <c r="E17" s="3" t="s">
        <v>61</v>
      </c>
      <c r="F17" s="4"/>
    </row>
    <row r="18" spans="1:6" ht="25.5" customHeight="1">
      <c r="A18" s="4"/>
      <c r="B18" s="14"/>
      <c r="C18" s="4">
        <v>1930</v>
      </c>
      <c r="D18" s="17"/>
      <c r="E18" s="3" t="s">
        <v>62</v>
      </c>
      <c r="F18" s="4"/>
    </row>
    <row r="19" spans="1:6" ht="25.5" customHeight="1">
      <c r="A19" s="4"/>
      <c r="B19" s="14"/>
      <c r="C19" s="4">
        <v>15560</v>
      </c>
      <c r="D19" s="16" t="s">
        <v>63</v>
      </c>
      <c r="E19" s="3" t="s">
        <v>64</v>
      </c>
      <c r="F19" s="4"/>
    </row>
    <row r="20" spans="1:6" ht="25.5" customHeight="1">
      <c r="A20" s="4"/>
      <c r="B20" s="14"/>
      <c r="C20" s="4">
        <v>4185.4</v>
      </c>
      <c r="D20" s="17" t="s">
        <v>65</v>
      </c>
      <c r="E20" s="3" t="s">
        <v>66</v>
      </c>
      <c r="F20" s="4"/>
    </row>
    <row r="21" spans="1:6" ht="25.5" customHeight="1">
      <c r="A21" s="4"/>
      <c r="B21" s="14"/>
      <c r="C21" s="4">
        <v>-5637</v>
      </c>
      <c r="D21" s="17" t="s">
        <v>67</v>
      </c>
      <c r="E21" s="3" t="s">
        <v>68</v>
      </c>
      <c r="F21" s="4"/>
    </row>
    <row r="22" spans="1:6" ht="25.5" customHeight="1">
      <c r="A22" s="4"/>
      <c r="B22" s="14"/>
      <c r="C22" s="4">
        <v>11274</v>
      </c>
      <c r="D22" s="17"/>
      <c r="E22" s="3" t="s">
        <v>69</v>
      </c>
      <c r="F22" s="4"/>
    </row>
    <row r="23" spans="1:6" ht="25.5" customHeight="1">
      <c r="A23" s="4"/>
      <c r="B23" s="14"/>
      <c r="C23" s="4">
        <v>13370</v>
      </c>
      <c r="D23" s="17"/>
      <c r="E23" s="3" t="s">
        <v>70</v>
      </c>
      <c r="F23" s="4"/>
    </row>
    <row r="24" spans="1:6" ht="25.5" customHeight="1">
      <c r="A24" s="4"/>
      <c r="B24" s="14"/>
      <c r="C24" s="4">
        <v>16796.8</v>
      </c>
      <c r="D24" s="17"/>
      <c r="E24" s="3" t="s">
        <v>71</v>
      </c>
      <c r="F24" s="4"/>
    </row>
    <row r="25" spans="1:6" ht="25.5" customHeight="1">
      <c r="A25" s="4"/>
      <c r="B25" s="14"/>
      <c r="C25" s="4">
        <v>4916</v>
      </c>
      <c r="D25" s="17"/>
      <c r="E25" s="3" t="s">
        <v>72</v>
      </c>
      <c r="F25" s="4"/>
    </row>
    <row r="26" spans="1:6" ht="25.5" customHeight="1">
      <c r="A26" s="4"/>
      <c r="B26" s="14"/>
      <c r="C26" s="4"/>
      <c r="D26" s="16"/>
      <c r="E26" s="3"/>
      <c r="F26" s="4"/>
    </row>
    <row r="27" spans="1:6" ht="25.5" customHeight="1">
      <c r="A27" s="4"/>
      <c r="B27" s="14"/>
      <c r="C27" s="4"/>
      <c r="D27" s="16"/>
      <c r="E27" s="3"/>
      <c r="F27" s="4"/>
    </row>
    <row r="28" spans="1:6" ht="25.5" customHeight="1">
      <c r="A28" s="4"/>
      <c r="B28" s="14"/>
      <c r="C28" s="4"/>
      <c r="D28" s="16"/>
      <c r="E28" s="3"/>
      <c r="F28" s="4"/>
    </row>
    <row r="29" spans="1:16" ht="27" customHeight="1">
      <c r="A29" s="4"/>
      <c r="B29" s="4">
        <f>B4</f>
        <v>122202.55</v>
      </c>
      <c r="C29" s="4">
        <f>SUM(C5:C28)</f>
        <v>98609.96</v>
      </c>
      <c r="D29" s="5"/>
      <c r="E29" s="4"/>
      <c r="F29" s="4"/>
      <c r="J29" s="7"/>
      <c r="K29" s="6"/>
      <c r="L29" s="6"/>
      <c r="M29" s="6"/>
      <c r="N29" s="6"/>
      <c r="O29" s="6"/>
      <c r="P29" s="6"/>
    </row>
    <row r="30" spans="4:16" ht="12.75">
      <c r="D30" s="2"/>
      <c r="J30" s="7"/>
      <c r="K30" s="6"/>
      <c r="L30" s="6"/>
      <c r="M30" s="6"/>
      <c r="N30" s="6"/>
      <c r="O30" s="6"/>
      <c r="P30" s="6"/>
    </row>
    <row r="31" spans="4:16" ht="12.75">
      <c r="D31" s="2"/>
      <c r="J31" s="7"/>
      <c r="K31" s="6"/>
      <c r="L31" s="6"/>
      <c r="M31" s="6"/>
      <c r="N31" s="6"/>
      <c r="O31" s="6"/>
      <c r="P31" s="6"/>
    </row>
    <row r="32" spans="4:16" ht="12.75">
      <c r="D32" s="2"/>
      <c r="J32" s="7"/>
      <c r="K32" s="6"/>
      <c r="L32" s="6"/>
      <c r="M32" s="6"/>
      <c r="N32" s="6"/>
      <c r="O32" s="6"/>
      <c r="P32" s="6"/>
    </row>
    <row r="33" spans="1:16" ht="15" customHeight="1">
      <c r="A33" t="s">
        <v>4</v>
      </c>
      <c r="D33" s="2" t="s">
        <v>5</v>
      </c>
      <c r="J33" s="7"/>
      <c r="K33" s="6"/>
      <c r="L33" s="6"/>
      <c r="M33" s="6"/>
      <c r="N33" s="6"/>
      <c r="O33" s="6"/>
      <c r="P33" s="6"/>
    </row>
    <row r="34" spans="4:16" ht="17.25" customHeight="1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7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8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0" t="s">
        <v>15</v>
      </c>
      <c r="B1" s="20"/>
      <c r="C1" s="20"/>
      <c r="D1" s="20"/>
      <c r="E1" s="20"/>
      <c r="F1" s="20"/>
      <c r="G1" s="8"/>
    </row>
    <row r="2" spans="1:7" ht="42" customHeight="1">
      <c r="A2" s="11"/>
      <c r="B2" s="21" t="s">
        <v>6</v>
      </c>
      <c r="C2" s="21"/>
      <c r="D2" s="21"/>
      <c r="E2" s="21"/>
      <c r="G2" s="1"/>
    </row>
    <row r="3" spans="1:6" ht="51">
      <c r="A3" s="10" t="s">
        <v>14</v>
      </c>
      <c r="B3" s="10" t="s">
        <v>1</v>
      </c>
      <c r="C3" s="10" t="s">
        <v>2</v>
      </c>
      <c r="D3" s="22" t="s">
        <v>3</v>
      </c>
      <c r="E3" s="23"/>
      <c r="F3" s="3" t="s">
        <v>16</v>
      </c>
    </row>
    <row r="4" spans="1:6" ht="24.75" customHeight="1">
      <c r="A4" s="4">
        <v>32013.26999999996</v>
      </c>
      <c r="B4" s="4">
        <v>620</v>
      </c>
      <c r="C4" s="12"/>
      <c r="D4" s="13"/>
      <c r="E4" s="4"/>
      <c r="F4" s="4">
        <f>A4+B29-C29</f>
        <v>15553.26999999996</v>
      </c>
    </row>
    <row r="5" spans="1:6" ht="25.5" customHeight="1">
      <c r="A5" s="4"/>
      <c r="B5" s="15"/>
      <c r="C5" s="4">
        <v>330</v>
      </c>
      <c r="D5" s="16" t="s">
        <v>47</v>
      </c>
      <c r="E5" s="3" t="s">
        <v>83</v>
      </c>
      <c r="F5" s="4"/>
    </row>
    <row r="6" spans="1:6" ht="25.5" customHeight="1">
      <c r="A6" s="4"/>
      <c r="B6" s="14"/>
      <c r="C6" s="4">
        <v>330</v>
      </c>
      <c r="D6" s="17"/>
      <c r="E6" s="3" t="s">
        <v>84</v>
      </c>
      <c r="F6" s="4"/>
    </row>
    <row r="7" spans="1:6" ht="25.5" customHeight="1">
      <c r="A7" s="4"/>
      <c r="B7" s="14"/>
      <c r="C7" s="4">
        <v>330</v>
      </c>
      <c r="D7" s="17"/>
      <c r="E7" s="3" t="s">
        <v>85</v>
      </c>
      <c r="F7" s="4"/>
    </row>
    <row r="8" spans="1:6" ht="25.5" customHeight="1">
      <c r="A8" s="4"/>
      <c r="B8" s="14"/>
      <c r="C8" s="4">
        <v>1600</v>
      </c>
      <c r="D8" s="16" t="s">
        <v>52</v>
      </c>
      <c r="E8" s="3" t="s">
        <v>86</v>
      </c>
      <c r="F8" s="4"/>
    </row>
    <row r="9" spans="1:6" ht="25.5" customHeight="1">
      <c r="A9" s="4"/>
      <c r="B9" s="14"/>
      <c r="C9" s="4">
        <v>2500</v>
      </c>
      <c r="D9" s="17"/>
      <c r="E9" s="3" t="s">
        <v>87</v>
      </c>
      <c r="F9" s="4"/>
    </row>
    <row r="10" spans="1:6" ht="25.5" customHeight="1">
      <c r="A10" s="4"/>
      <c r="B10" s="14"/>
      <c r="C10" s="4">
        <v>4560</v>
      </c>
      <c r="D10" s="16" t="s">
        <v>43</v>
      </c>
      <c r="E10" s="3" t="s">
        <v>88</v>
      </c>
      <c r="F10" s="4"/>
    </row>
    <row r="11" spans="1:6" ht="25.5" customHeight="1">
      <c r="A11" s="4"/>
      <c r="B11" s="14"/>
      <c r="C11" s="4">
        <v>0</v>
      </c>
      <c r="D11" s="17"/>
      <c r="E11" s="3" t="s">
        <v>86</v>
      </c>
      <c r="F11" s="4"/>
    </row>
    <row r="12" spans="1:6" ht="25.5" customHeight="1">
      <c r="A12" s="4"/>
      <c r="B12" s="14"/>
      <c r="C12" s="4">
        <v>1930</v>
      </c>
      <c r="D12" s="17"/>
      <c r="E12" s="3" t="s">
        <v>89</v>
      </c>
      <c r="F12" s="4"/>
    </row>
    <row r="13" spans="1:6" ht="25.5" customHeight="1">
      <c r="A13" s="4"/>
      <c r="B13" s="14"/>
      <c r="C13" s="4">
        <v>5500</v>
      </c>
      <c r="D13" s="16" t="s">
        <v>67</v>
      </c>
      <c r="E13" s="3" t="s">
        <v>90</v>
      </c>
      <c r="F13" s="4"/>
    </row>
    <row r="14" spans="1:6" ht="25.5" customHeight="1">
      <c r="A14" s="4"/>
      <c r="B14" s="14"/>
      <c r="C14" s="4"/>
      <c r="D14" s="17"/>
      <c r="E14" s="3"/>
      <c r="F14" s="4"/>
    </row>
    <row r="15" spans="1:6" ht="25.5" customHeight="1">
      <c r="A15" s="4"/>
      <c r="B15" s="14"/>
      <c r="C15" s="4"/>
      <c r="D15" s="17"/>
      <c r="E15" s="3"/>
      <c r="F15" s="4"/>
    </row>
    <row r="16" spans="1:6" ht="25.5" customHeight="1">
      <c r="A16" s="4"/>
      <c r="B16" s="14"/>
      <c r="C16" s="4"/>
      <c r="D16" s="17"/>
      <c r="E16" s="3"/>
      <c r="F16" s="4"/>
    </row>
    <row r="17" spans="1:6" ht="25.5" customHeight="1">
      <c r="A17" s="4"/>
      <c r="B17" s="14"/>
      <c r="C17" s="4"/>
      <c r="D17" s="17"/>
      <c r="E17" s="3"/>
      <c r="F17" s="4"/>
    </row>
    <row r="18" spans="1:6" ht="25.5" customHeight="1">
      <c r="A18" s="4"/>
      <c r="B18" s="14"/>
      <c r="C18" s="4"/>
      <c r="D18" s="16"/>
      <c r="E18" s="3"/>
      <c r="F18" s="4"/>
    </row>
    <row r="19" spans="1:6" ht="25.5" customHeight="1">
      <c r="A19" s="4"/>
      <c r="B19" s="14"/>
      <c r="C19" s="4"/>
      <c r="D19" s="17"/>
      <c r="E19" s="3"/>
      <c r="F19" s="4"/>
    </row>
    <row r="20" spans="1:6" ht="25.5" customHeight="1">
      <c r="A20" s="4"/>
      <c r="B20" s="14"/>
      <c r="C20" s="4"/>
      <c r="D20" s="17"/>
      <c r="E20" s="3"/>
      <c r="F20" s="4"/>
    </row>
    <row r="21" spans="1:6" ht="25.5" customHeight="1">
      <c r="A21" s="4"/>
      <c r="B21" s="14"/>
      <c r="C21" s="4"/>
      <c r="D21" s="17"/>
      <c r="E21" s="3"/>
      <c r="F21" s="4"/>
    </row>
    <row r="22" spans="1:6" ht="25.5" customHeight="1">
      <c r="A22" s="4"/>
      <c r="B22" s="14"/>
      <c r="C22" s="4"/>
      <c r="D22" s="17"/>
      <c r="E22" s="3"/>
      <c r="F22" s="4"/>
    </row>
    <row r="23" spans="1:6" ht="25.5" customHeight="1">
      <c r="A23" s="4"/>
      <c r="B23" s="14"/>
      <c r="C23" s="4"/>
      <c r="D23" s="17"/>
      <c r="E23" s="3"/>
      <c r="F23" s="4"/>
    </row>
    <row r="24" spans="1:6" ht="25.5" customHeight="1">
      <c r="A24" s="4"/>
      <c r="B24" s="14"/>
      <c r="C24" s="4"/>
      <c r="D24" s="16"/>
      <c r="E24" s="3"/>
      <c r="F24" s="4"/>
    </row>
    <row r="25" spans="1:6" ht="25.5" customHeight="1">
      <c r="A25" s="4"/>
      <c r="B25" s="14"/>
      <c r="C25" s="4"/>
      <c r="D25" s="17"/>
      <c r="E25" s="3"/>
      <c r="F25" s="4"/>
    </row>
    <row r="26" spans="1:6" ht="25.5" customHeight="1">
      <c r="A26" s="4"/>
      <c r="B26" s="14"/>
      <c r="C26" s="4"/>
      <c r="D26" s="16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6"/>
      <c r="E28" s="3"/>
      <c r="F28" s="4"/>
    </row>
    <row r="29" spans="1:16" ht="27" customHeight="1">
      <c r="A29" s="4"/>
      <c r="B29" s="4">
        <f>B4</f>
        <v>620</v>
      </c>
      <c r="C29" s="4">
        <f>SUM(C5:C28)</f>
        <v>17080</v>
      </c>
      <c r="D29" s="5"/>
      <c r="E29" s="4"/>
      <c r="F29" s="4"/>
      <c r="J29" s="7"/>
      <c r="K29" s="6"/>
      <c r="L29" s="6"/>
      <c r="M29" s="6"/>
      <c r="N29" s="6"/>
      <c r="O29" s="6"/>
      <c r="P29" s="6"/>
    </row>
    <row r="30" spans="4:16" ht="12.75">
      <c r="D30" s="2"/>
      <c r="J30" s="7"/>
      <c r="K30" s="6"/>
      <c r="L30" s="6"/>
      <c r="M30" s="6"/>
      <c r="N30" s="6"/>
      <c r="O30" s="6"/>
      <c r="P30" s="6"/>
    </row>
    <row r="31" spans="4:16" ht="12.75">
      <c r="D31" s="2"/>
      <c r="J31" s="7"/>
      <c r="K31" s="6"/>
      <c r="L31" s="6"/>
      <c r="M31" s="6"/>
      <c r="N31" s="6"/>
      <c r="O31" s="6"/>
      <c r="P31" s="6"/>
    </row>
    <row r="32" spans="4:16" ht="12.75">
      <c r="D32" s="2"/>
      <c r="J32" s="7"/>
      <c r="K32" s="6"/>
      <c r="L32" s="6"/>
      <c r="M32" s="6"/>
      <c r="N32" s="6"/>
      <c r="O32" s="6"/>
      <c r="P32" s="6"/>
    </row>
    <row r="33" spans="1:16" ht="15" customHeight="1">
      <c r="A33" t="s">
        <v>4</v>
      </c>
      <c r="D33" s="2" t="s">
        <v>5</v>
      </c>
      <c r="J33" s="7"/>
      <c r="K33" s="6"/>
      <c r="L33" s="6"/>
      <c r="M33" s="6"/>
      <c r="N33" s="6"/>
      <c r="O33" s="6"/>
      <c r="P33" s="6"/>
    </row>
    <row r="34" spans="4:16" ht="17.25" customHeight="1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7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8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0" t="s">
        <v>18</v>
      </c>
      <c r="B1" s="20"/>
      <c r="C1" s="20"/>
      <c r="D1" s="20"/>
      <c r="E1" s="20"/>
      <c r="F1" s="20"/>
      <c r="G1" s="8"/>
    </row>
    <row r="2" spans="1:7" ht="42" customHeight="1">
      <c r="A2" s="11"/>
      <c r="B2" s="21" t="s">
        <v>6</v>
      </c>
      <c r="C2" s="21"/>
      <c r="D2" s="21"/>
      <c r="E2" s="21"/>
      <c r="G2" s="1"/>
    </row>
    <row r="3" spans="1:6" ht="51">
      <c r="A3" s="10" t="s">
        <v>17</v>
      </c>
      <c r="B3" s="10" t="s">
        <v>1</v>
      </c>
      <c r="C3" s="10" t="s">
        <v>2</v>
      </c>
      <c r="D3" s="22" t="s">
        <v>3</v>
      </c>
      <c r="E3" s="23"/>
      <c r="F3" s="3" t="s">
        <v>19</v>
      </c>
    </row>
    <row r="4" spans="1:6" ht="24.75" customHeight="1">
      <c r="A4" s="4">
        <v>15553.26999999996</v>
      </c>
      <c r="B4" s="4">
        <v>33557.5</v>
      </c>
      <c r="C4" s="12"/>
      <c r="D4" s="13"/>
      <c r="E4" s="4"/>
      <c r="F4" s="4">
        <f>A4+B27-C27</f>
        <v>31387.49999999996</v>
      </c>
    </row>
    <row r="5" spans="1:6" ht="25.5" customHeight="1">
      <c r="A5" s="4"/>
      <c r="B5" s="15"/>
      <c r="C5" s="4">
        <v>330</v>
      </c>
      <c r="D5" s="16" t="s">
        <v>47</v>
      </c>
      <c r="E5" s="3" t="s">
        <v>91</v>
      </c>
      <c r="F5" s="4"/>
    </row>
    <row r="6" spans="1:6" ht="25.5" customHeight="1">
      <c r="A6" s="4"/>
      <c r="B6" s="14"/>
      <c r="C6" s="4">
        <v>330</v>
      </c>
      <c r="D6" s="17"/>
      <c r="E6" s="3" t="s">
        <v>92</v>
      </c>
      <c r="F6" s="4"/>
    </row>
    <row r="7" spans="1:6" ht="25.5" customHeight="1">
      <c r="A7" s="4"/>
      <c r="B7" s="14"/>
      <c r="C7" s="4">
        <v>330</v>
      </c>
      <c r="D7" s="17"/>
      <c r="E7" s="3" t="s">
        <v>93</v>
      </c>
      <c r="F7" s="4"/>
    </row>
    <row r="8" spans="1:6" ht="25.5" customHeight="1">
      <c r="A8" s="4"/>
      <c r="B8" s="14"/>
      <c r="C8" s="4">
        <v>2500</v>
      </c>
      <c r="D8" s="16" t="s">
        <v>52</v>
      </c>
      <c r="E8" s="3" t="s">
        <v>94</v>
      </c>
      <c r="F8" s="4"/>
    </row>
    <row r="9" spans="1:6" ht="25.5" customHeight="1">
      <c r="A9" s="4"/>
      <c r="B9" s="14"/>
      <c r="C9" s="4">
        <v>1930</v>
      </c>
      <c r="D9" s="17" t="s">
        <v>43</v>
      </c>
      <c r="E9" s="3" t="s">
        <v>95</v>
      </c>
      <c r="F9" s="4"/>
    </row>
    <row r="10" spans="1:6" ht="25.5" customHeight="1">
      <c r="A10" s="4"/>
      <c r="B10" s="14"/>
      <c r="C10" s="4">
        <v>6300</v>
      </c>
      <c r="D10" s="17" t="s">
        <v>63</v>
      </c>
      <c r="E10" s="3" t="s">
        <v>96</v>
      </c>
      <c r="F10" s="4"/>
    </row>
    <row r="11" spans="1:6" ht="25.5" customHeight="1">
      <c r="A11" s="4"/>
      <c r="B11" s="14"/>
      <c r="C11" s="4">
        <v>4779.27</v>
      </c>
      <c r="D11" s="16" t="s">
        <v>65</v>
      </c>
      <c r="E11" s="3" t="s">
        <v>97</v>
      </c>
      <c r="F11" s="4"/>
    </row>
    <row r="12" spans="1:6" ht="25.5" customHeight="1">
      <c r="A12" s="4"/>
      <c r="B12" s="14"/>
      <c r="C12" s="4">
        <v>1224</v>
      </c>
      <c r="D12" s="17"/>
      <c r="E12" s="3" t="s">
        <v>98</v>
      </c>
      <c r="F12" s="4"/>
    </row>
    <row r="13" spans="1:6" ht="25.5" customHeight="1">
      <c r="A13" s="4"/>
      <c r="B13" s="14"/>
      <c r="C13" s="4"/>
      <c r="D13" s="17"/>
      <c r="E13" s="3"/>
      <c r="F13" s="4"/>
    </row>
    <row r="14" spans="1:6" ht="25.5" customHeight="1">
      <c r="A14" s="4"/>
      <c r="B14" s="14"/>
      <c r="C14" s="4"/>
      <c r="D14" s="17"/>
      <c r="E14" s="3"/>
      <c r="F14" s="4"/>
    </row>
    <row r="15" spans="1:6" ht="25.5" customHeight="1">
      <c r="A15" s="4"/>
      <c r="B15" s="14"/>
      <c r="C15" s="4"/>
      <c r="D15" s="17"/>
      <c r="E15" s="3"/>
      <c r="F15" s="4"/>
    </row>
    <row r="16" spans="1:6" ht="25.5" customHeight="1">
      <c r="A16" s="4"/>
      <c r="B16" s="14"/>
      <c r="C16" s="4"/>
      <c r="D16" s="17"/>
      <c r="E16" s="3"/>
      <c r="F16" s="4"/>
    </row>
    <row r="17" spans="1:6" ht="25.5" customHeight="1">
      <c r="A17" s="4"/>
      <c r="B17" s="14"/>
      <c r="C17" s="4"/>
      <c r="D17" s="16"/>
      <c r="E17" s="3"/>
      <c r="F17" s="4"/>
    </row>
    <row r="18" spans="1:6" ht="25.5" customHeight="1">
      <c r="A18" s="4"/>
      <c r="B18" s="14"/>
      <c r="C18" s="4"/>
      <c r="D18" s="17"/>
      <c r="E18" s="3"/>
      <c r="F18" s="4"/>
    </row>
    <row r="19" spans="1:6" ht="25.5" customHeight="1">
      <c r="A19" s="4"/>
      <c r="B19" s="14"/>
      <c r="C19" s="4"/>
      <c r="D19" s="17"/>
      <c r="E19" s="3"/>
      <c r="F19" s="4"/>
    </row>
    <row r="20" spans="1:6" ht="25.5" customHeight="1">
      <c r="A20" s="4"/>
      <c r="B20" s="14"/>
      <c r="C20" s="4"/>
      <c r="D20" s="17"/>
      <c r="E20" s="3"/>
      <c r="F20" s="4"/>
    </row>
    <row r="21" spans="1:6" ht="25.5" customHeight="1">
      <c r="A21" s="4"/>
      <c r="B21" s="14"/>
      <c r="C21" s="4"/>
      <c r="D21" s="17"/>
      <c r="E21" s="3"/>
      <c r="F21" s="4"/>
    </row>
    <row r="22" spans="1:6" ht="25.5" customHeight="1">
      <c r="A22" s="4"/>
      <c r="B22" s="14"/>
      <c r="C22" s="4"/>
      <c r="D22" s="17"/>
      <c r="E22" s="3"/>
      <c r="F22" s="4"/>
    </row>
    <row r="23" spans="1:6" ht="25.5" customHeight="1">
      <c r="A23" s="4"/>
      <c r="B23" s="14"/>
      <c r="C23" s="4"/>
      <c r="D23" s="17"/>
      <c r="E23" s="3"/>
      <c r="F23" s="4"/>
    </row>
    <row r="24" spans="1:6" ht="25.5" customHeight="1">
      <c r="A24" s="4"/>
      <c r="B24" s="14"/>
      <c r="C24" s="4"/>
      <c r="D24" s="17"/>
      <c r="E24" s="3"/>
      <c r="F24" s="4"/>
    </row>
    <row r="25" spans="1:6" ht="25.5" customHeight="1">
      <c r="A25" s="4"/>
      <c r="B25" s="14"/>
      <c r="C25" s="4"/>
      <c r="D25" s="16"/>
      <c r="E25" s="3"/>
      <c r="F25" s="4"/>
    </row>
    <row r="26" spans="1:6" ht="25.5" customHeight="1">
      <c r="A26" s="4"/>
      <c r="B26" s="14"/>
      <c r="C26" s="4"/>
      <c r="D26" s="16"/>
      <c r="E26" s="3"/>
      <c r="F26" s="4"/>
    </row>
    <row r="27" spans="1:16" ht="27" customHeight="1">
      <c r="A27" s="4"/>
      <c r="B27" s="4">
        <f>B4</f>
        <v>33557.5</v>
      </c>
      <c r="C27" s="4">
        <f>SUM(C5:C26)</f>
        <v>17723.27</v>
      </c>
      <c r="D27" s="5"/>
      <c r="E27" s="4"/>
      <c r="F27" s="4"/>
      <c r="J27" s="7"/>
      <c r="K27" s="6"/>
      <c r="L27" s="6"/>
      <c r="M27" s="6"/>
      <c r="N27" s="6"/>
      <c r="O27" s="6"/>
      <c r="P27" s="6"/>
    </row>
    <row r="28" spans="4:16" ht="12.75">
      <c r="D28" s="2"/>
      <c r="J28" s="7"/>
      <c r="K28" s="6"/>
      <c r="L28" s="6"/>
      <c r="M28" s="6"/>
      <c r="N28" s="6"/>
      <c r="O28" s="6"/>
      <c r="P28" s="6"/>
    </row>
    <row r="29" spans="4:16" ht="12.75">
      <c r="D29" s="2"/>
      <c r="J29" s="7"/>
      <c r="K29" s="6"/>
      <c r="L29" s="6"/>
      <c r="M29" s="6"/>
      <c r="N29" s="6"/>
      <c r="O29" s="6"/>
      <c r="P29" s="6"/>
    </row>
    <row r="30" spans="4:16" ht="12.75">
      <c r="D30" s="2"/>
      <c r="J30" s="7"/>
      <c r="K30" s="6"/>
      <c r="L30" s="6"/>
      <c r="M30" s="6"/>
      <c r="N30" s="6"/>
      <c r="O30" s="6"/>
      <c r="P30" s="6"/>
    </row>
    <row r="31" spans="1:16" ht="15" customHeight="1">
      <c r="A31" t="s">
        <v>4</v>
      </c>
      <c r="D31" s="2" t="s">
        <v>5</v>
      </c>
      <c r="J31" s="7"/>
      <c r="K31" s="6"/>
      <c r="L31" s="6"/>
      <c r="M31" s="6"/>
      <c r="N31" s="6"/>
      <c r="O31" s="6"/>
      <c r="P31" s="6"/>
    </row>
    <row r="32" spans="4:16" ht="17.25" customHeight="1">
      <c r="D32" s="2"/>
      <c r="J32" s="7"/>
      <c r="K32" s="6"/>
      <c r="L32" s="6"/>
      <c r="M32" s="6"/>
      <c r="N32" s="6"/>
      <c r="O32" s="6"/>
      <c r="P32" s="6"/>
    </row>
    <row r="33" spans="10:16" ht="16.5" customHeight="1">
      <c r="J33" s="7"/>
      <c r="K33" s="6"/>
      <c r="L33" s="6"/>
      <c r="M33" s="6"/>
      <c r="N33" s="6"/>
      <c r="O33" s="6"/>
      <c r="P33" s="6"/>
    </row>
    <row r="34" spans="1:16" ht="18.75" customHeight="1">
      <c r="A34" t="s">
        <v>7</v>
      </c>
      <c r="J34" s="7"/>
      <c r="K34" s="6"/>
      <c r="L34" s="6"/>
      <c r="M34" s="6"/>
      <c r="N34" s="6"/>
      <c r="O34" s="6"/>
      <c r="P34" s="6"/>
    </row>
    <row r="35" spans="1:16" ht="17.25" customHeight="1">
      <c r="A35" t="s">
        <v>8</v>
      </c>
      <c r="J35" s="7"/>
      <c r="K35" s="6"/>
      <c r="L35" s="6"/>
      <c r="M35" s="6"/>
      <c r="N35" s="6"/>
      <c r="O35" s="6"/>
      <c r="P35" s="6"/>
    </row>
    <row r="36" spans="1:16" ht="12.75">
      <c r="A36" t="s">
        <v>0</v>
      </c>
      <c r="K36" s="6"/>
      <c r="L36" s="6"/>
      <c r="M36" s="6"/>
      <c r="N36" s="6"/>
      <c r="O36" s="6"/>
      <c r="P36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A4" sqref="A4:E40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0" t="s">
        <v>21</v>
      </c>
      <c r="B1" s="20"/>
      <c r="C1" s="20"/>
      <c r="D1" s="20"/>
      <c r="E1" s="20"/>
      <c r="F1" s="20"/>
      <c r="G1" s="8"/>
    </row>
    <row r="2" spans="1:7" ht="42" customHeight="1">
      <c r="A2" s="11"/>
      <c r="B2" s="21" t="s">
        <v>6</v>
      </c>
      <c r="C2" s="21"/>
      <c r="D2" s="21"/>
      <c r="E2" s="21"/>
      <c r="G2" s="1"/>
    </row>
    <row r="3" spans="1:6" ht="51">
      <c r="A3" s="10" t="s">
        <v>20</v>
      </c>
      <c r="B3" s="10" t="s">
        <v>1</v>
      </c>
      <c r="C3" s="10" t="s">
        <v>2</v>
      </c>
      <c r="D3" s="22" t="s">
        <v>3</v>
      </c>
      <c r="E3" s="23"/>
      <c r="F3" s="3" t="s">
        <v>9</v>
      </c>
    </row>
    <row r="4" spans="1:6" ht="24.75" customHeight="1">
      <c r="A4" s="4"/>
      <c r="B4" s="4"/>
      <c r="C4" s="12"/>
      <c r="D4" s="13"/>
      <c r="E4" s="4"/>
      <c r="F4" s="4">
        <f>A4+B43-C43</f>
        <v>0</v>
      </c>
    </row>
    <row r="5" spans="1:6" ht="25.5" customHeight="1">
      <c r="A5" s="4"/>
      <c r="B5" s="15"/>
      <c r="C5" s="4"/>
      <c r="D5" s="19"/>
      <c r="E5" s="3"/>
      <c r="F5" s="4"/>
    </row>
    <row r="6" spans="1:6" ht="25.5" customHeight="1">
      <c r="A6" s="4"/>
      <c r="B6" s="15"/>
      <c r="C6" s="4"/>
      <c r="D6" s="19"/>
      <c r="E6" s="3"/>
      <c r="F6" s="4"/>
    </row>
    <row r="7" spans="1:6" ht="25.5" customHeight="1">
      <c r="A7" s="4"/>
      <c r="B7" s="15"/>
      <c r="C7" s="4"/>
      <c r="D7" s="19"/>
      <c r="E7" s="3"/>
      <c r="F7" s="4"/>
    </row>
    <row r="8" spans="1:6" ht="25.5" customHeight="1">
      <c r="A8" s="4"/>
      <c r="B8" s="15"/>
      <c r="C8" s="4"/>
      <c r="D8" s="19"/>
      <c r="E8" s="3"/>
      <c r="F8" s="4"/>
    </row>
    <row r="9" spans="1:6" ht="25.5" customHeight="1">
      <c r="A9" s="4"/>
      <c r="B9" s="15"/>
      <c r="C9" s="4"/>
      <c r="D9" s="19"/>
      <c r="E9" s="3"/>
      <c r="F9" s="4"/>
    </row>
    <row r="10" spans="1:6" ht="25.5" customHeight="1">
      <c r="A10" s="4"/>
      <c r="B10" s="15"/>
      <c r="C10" s="4"/>
      <c r="D10" s="19"/>
      <c r="E10" s="3"/>
      <c r="F10" s="4"/>
    </row>
    <row r="11" spans="1:6" ht="25.5" customHeight="1">
      <c r="A11" s="4"/>
      <c r="B11" s="15"/>
      <c r="C11" s="4"/>
      <c r="D11" s="19"/>
      <c r="E11" s="3"/>
      <c r="F11" s="4"/>
    </row>
    <row r="12" spans="1:6" ht="25.5" customHeight="1">
      <c r="A12" s="4"/>
      <c r="B12" s="15"/>
      <c r="C12" s="4"/>
      <c r="D12" s="19"/>
      <c r="E12" s="3"/>
      <c r="F12" s="4"/>
    </row>
    <row r="13" spans="1:6" ht="25.5" customHeight="1">
      <c r="A13" s="4"/>
      <c r="B13" s="15"/>
      <c r="C13" s="4"/>
      <c r="D13" s="19"/>
      <c r="E13" s="3"/>
      <c r="F13" s="4"/>
    </row>
    <row r="14" spans="1:6" ht="25.5" customHeight="1">
      <c r="A14" s="4"/>
      <c r="B14" s="15"/>
      <c r="C14" s="4"/>
      <c r="D14" s="19"/>
      <c r="E14" s="3"/>
      <c r="F14" s="4"/>
    </row>
    <row r="15" spans="1:6" ht="25.5" customHeight="1">
      <c r="A15" s="4"/>
      <c r="B15" s="15"/>
      <c r="C15" s="4"/>
      <c r="D15" s="19"/>
      <c r="E15" s="3"/>
      <c r="F15" s="4"/>
    </row>
    <row r="16" spans="1:6" ht="25.5" customHeight="1">
      <c r="A16" s="4"/>
      <c r="B16" s="15"/>
      <c r="C16" s="4"/>
      <c r="D16" s="19"/>
      <c r="E16" s="3"/>
      <c r="F16" s="4"/>
    </row>
    <row r="17" spans="1:6" ht="25.5" customHeight="1">
      <c r="A17" s="4"/>
      <c r="B17" s="15"/>
      <c r="C17" s="4"/>
      <c r="D17" s="19"/>
      <c r="E17" s="3"/>
      <c r="F17" s="4"/>
    </row>
    <row r="18" spans="1:6" ht="25.5" customHeight="1">
      <c r="A18" s="4"/>
      <c r="B18" s="15"/>
      <c r="C18" s="4"/>
      <c r="D18" s="19"/>
      <c r="E18" s="3"/>
      <c r="F18" s="4"/>
    </row>
    <row r="19" spans="1:6" ht="25.5" customHeight="1">
      <c r="A19" s="4"/>
      <c r="B19" s="15"/>
      <c r="C19" s="4"/>
      <c r="D19" s="19"/>
      <c r="E19" s="3"/>
      <c r="F19" s="4"/>
    </row>
    <row r="20" spans="1:6" ht="25.5" customHeight="1">
      <c r="A20" s="4"/>
      <c r="B20" s="15"/>
      <c r="C20" s="4"/>
      <c r="D20" s="19"/>
      <c r="E20" s="3"/>
      <c r="F20" s="4"/>
    </row>
    <row r="21" spans="1:6" ht="25.5" customHeight="1">
      <c r="A21" s="4"/>
      <c r="B21" s="15"/>
      <c r="C21" s="4"/>
      <c r="D21" s="19"/>
      <c r="E21" s="3"/>
      <c r="F21" s="4"/>
    </row>
    <row r="22" spans="1:6" ht="25.5" customHeight="1">
      <c r="A22" s="4"/>
      <c r="B22" s="14"/>
      <c r="C22" s="4"/>
      <c r="D22" s="19"/>
      <c r="E22" s="3"/>
      <c r="F22" s="4"/>
    </row>
    <row r="23" spans="1:6" ht="25.5" customHeight="1">
      <c r="A23" s="4"/>
      <c r="B23" s="14"/>
      <c r="C23" s="4"/>
      <c r="D23" s="19"/>
      <c r="E23" s="3"/>
      <c r="F23" s="4"/>
    </row>
    <row r="24" spans="1:6" ht="25.5" customHeight="1">
      <c r="A24" s="4"/>
      <c r="B24" s="14"/>
      <c r="C24" s="4"/>
      <c r="D24" s="19"/>
      <c r="E24" s="3"/>
      <c r="F24" s="4"/>
    </row>
    <row r="25" spans="1:6" ht="25.5" customHeight="1">
      <c r="A25" s="4"/>
      <c r="B25" s="14"/>
      <c r="C25" s="4"/>
      <c r="D25" s="19"/>
      <c r="E25" s="3"/>
      <c r="F25" s="4"/>
    </row>
    <row r="26" spans="1:6" ht="25.5" customHeight="1">
      <c r="A26" s="4"/>
      <c r="B26" s="14"/>
      <c r="C26" s="4"/>
      <c r="D26" s="19"/>
      <c r="E26" s="3"/>
      <c r="F26" s="4"/>
    </row>
    <row r="27" spans="1:6" ht="25.5" customHeight="1">
      <c r="A27" s="4"/>
      <c r="B27" s="14"/>
      <c r="C27" s="4"/>
      <c r="D27" s="19"/>
      <c r="E27" s="3"/>
      <c r="F27" s="4"/>
    </row>
    <row r="28" spans="1:6" ht="25.5" customHeight="1">
      <c r="A28" s="4"/>
      <c r="B28" s="14"/>
      <c r="C28" s="4"/>
      <c r="D28" s="19"/>
      <c r="E28" s="3"/>
      <c r="F28" s="4"/>
    </row>
    <row r="29" spans="1:6" ht="25.5" customHeight="1">
      <c r="A29" s="4"/>
      <c r="B29" s="14"/>
      <c r="C29" s="4"/>
      <c r="D29" s="19"/>
      <c r="E29" s="3"/>
      <c r="F29" s="4"/>
    </row>
    <row r="30" spans="1:6" ht="25.5" customHeight="1">
      <c r="A30" s="4"/>
      <c r="B30" s="14"/>
      <c r="C30" s="4"/>
      <c r="D30" s="19"/>
      <c r="E30" s="3"/>
      <c r="F30" s="4"/>
    </row>
    <row r="31" spans="1:6" ht="25.5" customHeight="1">
      <c r="A31" s="4"/>
      <c r="B31" s="14"/>
      <c r="C31" s="4"/>
      <c r="D31" s="19"/>
      <c r="E31" s="3"/>
      <c r="F31" s="4"/>
    </row>
    <row r="32" spans="1:6" ht="25.5" customHeight="1">
      <c r="A32" s="4"/>
      <c r="B32" s="14"/>
      <c r="C32" s="4"/>
      <c r="D32" s="19"/>
      <c r="E32" s="3"/>
      <c r="F32" s="4"/>
    </row>
    <row r="33" spans="1:6" ht="25.5" customHeight="1">
      <c r="A33" s="4"/>
      <c r="B33" s="14"/>
      <c r="C33" s="4"/>
      <c r="D33" s="19"/>
      <c r="E33" s="3"/>
      <c r="F33" s="4"/>
    </row>
    <row r="34" spans="1:6" ht="25.5" customHeight="1">
      <c r="A34" s="4"/>
      <c r="B34" s="14"/>
      <c r="C34" s="4"/>
      <c r="D34" s="19"/>
      <c r="E34" s="3"/>
      <c r="F34" s="4"/>
    </row>
    <row r="35" spans="1:6" ht="25.5" customHeight="1">
      <c r="A35" s="4"/>
      <c r="B35" s="14"/>
      <c r="C35" s="4"/>
      <c r="D35" s="19"/>
      <c r="E35" s="3"/>
      <c r="F35" s="4"/>
    </row>
    <row r="36" spans="1:6" ht="25.5" customHeight="1">
      <c r="A36" s="4"/>
      <c r="B36" s="14"/>
      <c r="C36" s="4"/>
      <c r="D36" s="19"/>
      <c r="E36" s="3"/>
      <c r="F36" s="4"/>
    </row>
    <row r="37" spans="1:6" ht="25.5" customHeight="1">
      <c r="A37" s="4"/>
      <c r="B37" s="14"/>
      <c r="C37" s="4"/>
      <c r="D37" s="19"/>
      <c r="E37" s="3"/>
      <c r="F37" s="4"/>
    </row>
    <row r="38" spans="1:6" ht="25.5" customHeight="1">
      <c r="A38" s="4"/>
      <c r="B38" s="14"/>
      <c r="C38" s="4"/>
      <c r="D38" s="19"/>
      <c r="E38" s="3"/>
      <c r="F38" s="4"/>
    </row>
    <row r="39" spans="1:6" ht="25.5" customHeight="1">
      <c r="A39" s="4"/>
      <c r="B39" s="14"/>
      <c r="C39" s="4"/>
      <c r="D39" s="19"/>
      <c r="E39" s="3"/>
      <c r="F39" s="4"/>
    </row>
    <row r="40" spans="1:6" ht="25.5" customHeight="1">
      <c r="A40" s="4"/>
      <c r="B40" s="14"/>
      <c r="C40" s="4"/>
      <c r="D40" s="19"/>
      <c r="E40" s="3"/>
      <c r="F40" s="4"/>
    </row>
    <row r="41" spans="1:6" ht="25.5" customHeight="1">
      <c r="A41" s="4"/>
      <c r="B41" s="14"/>
      <c r="C41" s="4"/>
      <c r="D41" s="16"/>
      <c r="E41" s="3"/>
      <c r="F41" s="4"/>
    </row>
    <row r="42" spans="1:6" ht="25.5" customHeight="1">
      <c r="A42" s="4"/>
      <c r="B42" s="14"/>
      <c r="C42" s="4"/>
      <c r="D42" s="16"/>
      <c r="E42" s="3"/>
      <c r="F42" s="4"/>
    </row>
    <row r="43" spans="1:16" ht="27" customHeight="1">
      <c r="A43" s="4"/>
      <c r="B43" s="4">
        <f>B4</f>
        <v>0</v>
      </c>
      <c r="C43" s="4">
        <f>SUM(C5:C42)</f>
        <v>0</v>
      </c>
      <c r="D43" s="5"/>
      <c r="E43" s="4"/>
      <c r="F43" s="4"/>
      <c r="J43" s="7"/>
      <c r="K43" s="6"/>
      <c r="L43" s="6"/>
      <c r="M43" s="6"/>
      <c r="N43" s="6"/>
      <c r="O43" s="6"/>
      <c r="P43" s="6"/>
    </row>
    <row r="44" spans="4:16" ht="12.75">
      <c r="D44" s="2"/>
      <c r="J44" s="7"/>
      <c r="K44" s="6"/>
      <c r="L44" s="6"/>
      <c r="M44" s="6"/>
      <c r="N44" s="6"/>
      <c r="O44" s="6"/>
      <c r="P44" s="6"/>
    </row>
    <row r="45" spans="4:16" ht="12.75">
      <c r="D45" s="2"/>
      <c r="J45" s="7"/>
      <c r="K45" s="6"/>
      <c r="L45" s="6"/>
      <c r="M45" s="6"/>
      <c r="N45" s="6"/>
      <c r="O45" s="6"/>
      <c r="P45" s="6"/>
    </row>
    <row r="46" spans="4:16" ht="12.75">
      <c r="D46" s="2"/>
      <c r="J46" s="7"/>
      <c r="K46" s="6"/>
      <c r="L46" s="6"/>
      <c r="M46" s="6"/>
      <c r="N46" s="6"/>
      <c r="O46" s="6"/>
      <c r="P46" s="6"/>
    </row>
    <row r="47" spans="1:16" ht="15" customHeight="1">
      <c r="A47" t="s">
        <v>4</v>
      </c>
      <c r="D47" s="2" t="s">
        <v>5</v>
      </c>
      <c r="J47" s="7"/>
      <c r="K47" s="6"/>
      <c r="L47" s="6"/>
      <c r="M47" s="6"/>
      <c r="N47" s="6"/>
      <c r="O47" s="6"/>
      <c r="P47" s="6"/>
    </row>
    <row r="48" spans="4:16" ht="17.25" customHeight="1">
      <c r="D48" s="2"/>
      <c r="J48" s="7"/>
      <c r="K48" s="6"/>
      <c r="L48" s="6"/>
      <c r="M48" s="6"/>
      <c r="N48" s="6"/>
      <c r="O48" s="6"/>
      <c r="P48" s="6"/>
    </row>
    <row r="49" spans="10:16" ht="16.5" customHeight="1">
      <c r="J49" s="7"/>
      <c r="K49" s="6"/>
      <c r="L49" s="6"/>
      <c r="M49" s="6"/>
      <c r="N49" s="6"/>
      <c r="O49" s="6"/>
      <c r="P49" s="6"/>
    </row>
    <row r="50" spans="1:16" ht="18.75" customHeight="1">
      <c r="A50" t="s">
        <v>7</v>
      </c>
      <c r="J50" s="7"/>
      <c r="K50" s="6"/>
      <c r="L50" s="6"/>
      <c r="M50" s="6"/>
      <c r="N50" s="6"/>
      <c r="O50" s="6"/>
      <c r="P50" s="6"/>
    </row>
    <row r="51" spans="1:16" ht="17.25" customHeight="1">
      <c r="A51" t="s">
        <v>8</v>
      </c>
      <c r="J51" s="7"/>
      <c r="K51" s="6"/>
      <c r="L51" s="6"/>
      <c r="M51" s="6"/>
      <c r="N51" s="6"/>
      <c r="O51" s="6"/>
      <c r="P51" s="6"/>
    </row>
    <row r="52" spans="1:16" ht="12.75">
      <c r="A52" t="s">
        <v>0</v>
      </c>
      <c r="K52" s="6"/>
      <c r="L52" s="6"/>
      <c r="M52" s="6"/>
      <c r="N52" s="6"/>
      <c r="O52" s="6"/>
      <c r="P52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0"/>
      <c r="B1" s="20"/>
      <c r="C1" s="20"/>
      <c r="D1" s="20"/>
      <c r="E1" s="20"/>
      <c r="F1" s="20"/>
      <c r="G1" s="8"/>
    </row>
    <row r="2" spans="1:7" ht="42" customHeight="1">
      <c r="A2" s="11"/>
      <c r="B2" s="21" t="s">
        <v>6</v>
      </c>
      <c r="C2" s="21"/>
      <c r="D2" s="21"/>
      <c r="E2" s="21"/>
      <c r="G2" s="1"/>
    </row>
    <row r="3" spans="1:6" ht="38.25">
      <c r="A3" s="10" t="s">
        <v>10</v>
      </c>
      <c r="B3" s="10" t="s">
        <v>11</v>
      </c>
      <c r="C3" s="10" t="s">
        <v>2</v>
      </c>
      <c r="D3" s="22" t="s">
        <v>3</v>
      </c>
      <c r="E3" s="23"/>
      <c r="F3" s="3" t="s">
        <v>13</v>
      </c>
    </row>
    <row r="4" spans="1:6" ht="24.75" customHeight="1">
      <c r="A4" s="4">
        <v>35025.590000000084</v>
      </c>
      <c r="B4" s="4">
        <v>102330.1</v>
      </c>
      <c r="C4" s="12"/>
      <c r="D4" s="13"/>
      <c r="E4" s="4"/>
      <c r="F4" s="4">
        <f>A4+B33-C33</f>
        <v>47971.430000000095</v>
      </c>
    </row>
    <row r="5" spans="1:6" ht="24.75" customHeight="1">
      <c r="A5" s="4"/>
      <c r="B5" s="18"/>
      <c r="C5" s="4">
        <v>2628</v>
      </c>
      <c r="D5" s="16" t="s">
        <v>22</v>
      </c>
      <c r="E5" s="3" t="s">
        <v>23</v>
      </c>
      <c r="F5" s="4"/>
    </row>
    <row r="6" spans="1:6" ht="24.75" customHeight="1">
      <c r="A6" s="4"/>
      <c r="B6" s="18"/>
      <c r="C6" s="4">
        <v>3188</v>
      </c>
      <c r="D6" s="17"/>
      <c r="E6" s="3" t="s">
        <v>24</v>
      </c>
      <c r="F6" s="4"/>
    </row>
    <row r="7" spans="1:6" ht="24.75" customHeight="1">
      <c r="A7" s="4"/>
      <c r="B7" s="18"/>
      <c r="C7" s="4">
        <v>17596</v>
      </c>
      <c r="D7" s="17"/>
      <c r="E7" s="3" t="s">
        <v>25</v>
      </c>
      <c r="F7" s="4"/>
    </row>
    <row r="8" spans="1:6" ht="24.75" customHeight="1">
      <c r="A8" s="4"/>
      <c r="B8" s="18"/>
      <c r="C8" s="4">
        <v>21332</v>
      </c>
      <c r="D8" s="17"/>
      <c r="E8" s="3" t="s">
        <v>26</v>
      </c>
      <c r="F8" s="4"/>
    </row>
    <row r="9" spans="1:6" ht="24.75" customHeight="1">
      <c r="A9" s="4"/>
      <c r="B9" s="18"/>
      <c r="C9" s="4">
        <v>4449.28</v>
      </c>
      <c r="D9" s="17" t="s">
        <v>27</v>
      </c>
      <c r="E9" s="3" t="s">
        <v>28</v>
      </c>
      <c r="F9" s="4"/>
    </row>
    <row r="10" spans="1:6" ht="24.75" customHeight="1">
      <c r="A10" s="4"/>
      <c r="B10" s="18"/>
      <c r="C10" s="4">
        <v>5394.4</v>
      </c>
      <c r="D10" s="17"/>
      <c r="E10" s="3" t="s">
        <v>29</v>
      </c>
      <c r="F10" s="4"/>
    </row>
    <row r="11" spans="1:6" ht="24.75" customHeight="1">
      <c r="A11" s="4"/>
      <c r="B11" s="18"/>
      <c r="C11" s="4">
        <v>1031.42</v>
      </c>
      <c r="D11" s="17"/>
      <c r="E11" s="3" t="s">
        <v>30</v>
      </c>
      <c r="F11" s="4"/>
    </row>
    <row r="12" spans="1:6" ht="24.75" customHeight="1">
      <c r="A12" s="4"/>
      <c r="B12" s="18"/>
      <c r="C12" s="4">
        <v>1250.52</v>
      </c>
      <c r="D12" s="17"/>
      <c r="E12" s="3" t="s">
        <v>31</v>
      </c>
      <c r="F12" s="4"/>
    </row>
    <row r="13" spans="1:6" ht="24.75" customHeight="1">
      <c r="A13" s="4"/>
      <c r="B13" s="18"/>
      <c r="C13" s="4">
        <v>586.5</v>
      </c>
      <c r="D13" s="17"/>
      <c r="E13" s="3" t="s">
        <v>32</v>
      </c>
      <c r="F13" s="4"/>
    </row>
    <row r="14" spans="1:6" ht="24.75" customHeight="1">
      <c r="A14" s="4"/>
      <c r="B14" s="18"/>
      <c r="C14" s="4">
        <v>711.1</v>
      </c>
      <c r="D14" s="17"/>
      <c r="E14" s="3" t="s">
        <v>33</v>
      </c>
      <c r="F14" s="4"/>
    </row>
    <row r="15" spans="1:6" ht="24.75" customHeight="1">
      <c r="A15" s="4"/>
      <c r="B15" s="18"/>
      <c r="C15" s="4">
        <v>40.46</v>
      </c>
      <c r="D15" s="17"/>
      <c r="E15" s="3" t="s">
        <v>34</v>
      </c>
      <c r="F15" s="4"/>
    </row>
    <row r="16" spans="1:6" ht="24.75" customHeight="1">
      <c r="A16" s="4"/>
      <c r="B16" s="18"/>
      <c r="C16" s="4">
        <v>49.03</v>
      </c>
      <c r="D16" s="17"/>
      <c r="E16" s="3" t="s">
        <v>35</v>
      </c>
      <c r="F16" s="4"/>
    </row>
    <row r="17" spans="1:6" ht="24.75" customHeight="1">
      <c r="A17" s="4"/>
      <c r="B17" s="18"/>
      <c r="C17" s="4">
        <v>3201</v>
      </c>
      <c r="D17" s="17" t="s">
        <v>36</v>
      </c>
      <c r="E17" s="3" t="s">
        <v>37</v>
      </c>
      <c r="F17" s="4"/>
    </row>
    <row r="18" spans="1:6" ht="24.75" customHeight="1">
      <c r="A18" s="4"/>
      <c r="B18" s="18"/>
      <c r="C18" s="4">
        <v>2738</v>
      </c>
      <c r="D18" s="17"/>
      <c r="E18" s="3" t="s">
        <v>38</v>
      </c>
      <c r="F18" s="4"/>
    </row>
    <row r="19" spans="1:6" ht="24.75" customHeight="1">
      <c r="A19" s="4"/>
      <c r="B19" s="18"/>
      <c r="C19" s="4">
        <v>3753</v>
      </c>
      <c r="D19" s="17"/>
      <c r="E19" s="3" t="s">
        <v>39</v>
      </c>
      <c r="F19" s="4"/>
    </row>
    <row r="20" spans="1:6" ht="24.75" customHeight="1">
      <c r="A20" s="4"/>
      <c r="B20" s="18"/>
      <c r="C20" s="4">
        <v>661.63</v>
      </c>
      <c r="D20" s="17"/>
      <c r="E20" s="3" t="s">
        <v>40</v>
      </c>
      <c r="F20" s="4"/>
    </row>
    <row r="21" spans="1:6" ht="24.75" customHeight="1">
      <c r="A21" s="4"/>
      <c r="B21" s="18"/>
      <c r="C21" s="4">
        <v>2690.4</v>
      </c>
      <c r="D21" s="16"/>
      <c r="E21" s="3" t="s">
        <v>41</v>
      </c>
      <c r="F21" s="4"/>
    </row>
    <row r="22" spans="1:6" ht="24.75" customHeight="1">
      <c r="A22" s="4"/>
      <c r="B22" s="18"/>
      <c r="C22" s="4">
        <v>4577.2</v>
      </c>
      <c r="D22" s="17"/>
      <c r="E22" s="3" t="s">
        <v>42</v>
      </c>
      <c r="F22" s="4"/>
    </row>
    <row r="23" spans="1:6" ht="24.75" customHeight="1">
      <c r="A23" s="4"/>
      <c r="B23" s="18"/>
      <c r="C23" s="4">
        <v>13505</v>
      </c>
      <c r="D23" s="17" t="s">
        <v>43</v>
      </c>
      <c r="E23" s="3" t="s">
        <v>44</v>
      </c>
      <c r="F23" s="4"/>
    </row>
    <row r="24" spans="1:6" ht="24.75" customHeight="1">
      <c r="A24" s="4"/>
      <c r="B24" s="18"/>
      <c r="C24" s="4">
        <v>1.32</v>
      </c>
      <c r="D24" s="17" t="s">
        <v>45</v>
      </c>
      <c r="E24" s="3" t="s">
        <v>46</v>
      </c>
      <c r="F24" s="4"/>
    </row>
    <row r="25" spans="1:6" ht="24.75" customHeight="1">
      <c r="A25" s="4"/>
      <c r="B25" s="18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102330.1</v>
      </c>
      <c r="C33" s="4">
        <f>SUM(C5:C32)</f>
        <v>89384.26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4:16" ht="12.75">
      <c r="D35" s="2"/>
      <c r="J35" s="7"/>
      <c r="K35" s="6"/>
      <c r="L35" s="6"/>
      <c r="M35" s="6"/>
      <c r="N35" s="6"/>
      <c r="O35" s="6"/>
      <c r="P35" s="6"/>
    </row>
    <row r="36" spans="4:16" ht="12.75">
      <c r="D36" s="2"/>
      <c r="J36" s="7"/>
      <c r="K36" s="6"/>
      <c r="L36" s="6"/>
      <c r="M36" s="6"/>
      <c r="N36" s="6"/>
      <c r="O36" s="6"/>
      <c r="P36" s="6"/>
    </row>
    <row r="37" spans="1:16" ht="15" customHeight="1">
      <c r="A37" t="s">
        <v>4</v>
      </c>
      <c r="D37" s="2" t="s">
        <v>5</v>
      </c>
      <c r="J37" s="7"/>
      <c r="K37" s="6"/>
      <c r="L37" s="6"/>
      <c r="M37" s="6"/>
      <c r="N37" s="6"/>
      <c r="O37" s="6"/>
      <c r="P37" s="6"/>
    </row>
    <row r="38" spans="4:16" ht="17.25" customHeight="1">
      <c r="D38" s="2"/>
      <c r="J38" s="7"/>
      <c r="K38" s="6"/>
      <c r="L38" s="6"/>
      <c r="M38" s="6"/>
      <c r="N38" s="6"/>
      <c r="O38" s="6"/>
      <c r="P38" s="6"/>
    </row>
    <row r="39" spans="10:16" ht="16.5" customHeight="1">
      <c r="J39" s="7"/>
      <c r="K39" s="6"/>
      <c r="L39" s="6"/>
      <c r="M39" s="6"/>
      <c r="N39" s="6"/>
      <c r="O39" s="6"/>
      <c r="P39" s="6"/>
    </row>
    <row r="40" spans="1:16" ht="18.75" customHeight="1">
      <c r="A40" t="s">
        <v>7</v>
      </c>
      <c r="J40" s="7"/>
      <c r="K40" s="6"/>
      <c r="L40" s="6"/>
      <c r="M40" s="6"/>
      <c r="N40" s="6"/>
      <c r="O40" s="6"/>
      <c r="P40" s="6"/>
    </row>
    <row r="41" spans="1:16" ht="17.25" customHeight="1">
      <c r="A41" t="s">
        <v>8</v>
      </c>
      <c r="J41" s="7"/>
      <c r="K41" s="6"/>
      <c r="L41" s="6"/>
      <c r="M41" s="6"/>
      <c r="N41" s="6"/>
      <c r="O41" s="6"/>
      <c r="P41" s="6"/>
    </row>
    <row r="42" spans="1:16" ht="12.75">
      <c r="A42" t="s">
        <v>0</v>
      </c>
      <c r="K42" s="6"/>
      <c r="L42" s="6"/>
      <c r="M42" s="6"/>
      <c r="N42" s="6"/>
      <c r="O42" s="6"/>
      <c r="P42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0"/>
      <c r="B1" s="20"/>
      <c r="C1" s="20"/>
      <c r="D1" s="20"/>
      <c r="E1" s="20"/>
      <c r="F1" s="20"/>
      <c r="G1" s="8"/>
    </row>
    <row r="2" spans="1:7" ht="42" customHeight="1">
      <c r="A2" s="11"/>
      <c r="B2" s="21" t="s">
        <v>6</v>
      </c>
      <c r="C2" s="21"/>
      <c r="D2" s="21"/>
      <c r="E2" s="21"/>
      <c r="G2" s="1"/>
    </row>
    <row r="3" spans="1:6" ht="38.25">
      <c r="A3" s="10" t="s">
        <v>14</v>
      </c>
      <c r="B3" s="10" t="s">
        <v>11</v>
      </c>
      <c r="C3" s="10" t="s">
        <v>2</v>
      </c>
      <c r="D3" s="22" t="s">
        <v>3</v>
      </c>
      <c r="E3" s="23"/>
      <c r="F3" s="3" t="s">
        <v>16</v>
      </c>
    </row>
    <row r="4" spans="1:6" ht="24.75" customHeight="1">
      <c r="A4" s="4">
        <v>47971.430000000095</v>
      </c>
      <c r="B4" s="4">
        <v>930</v>
      </c>
      <c r="C4" s="12"/>
      <c r="D4" s="13"/>
      <c r="E4" s="4"/>
      <c r="F4" s="4">
        <f>A4+B33-C33</f>
        <v>17537.750000000095</v>
      </c>
    </row>
    <row r="5" spans="1:6" ht="24.75" customHeight="1">
      <c r="A5" s="4"/>
      <c r="B5" s="18"/>
      <c r="C5" s="4">
        <v>2737</v>
      </c>
      <c r="D5" s="16" t="s">
        <v>22</v>
      </c>
      <c r="E5" s="3" t="s">
        <v>73</v>
      </c>
      <c r="F5" s="4"/>
    </row>
    <row r="6" spans="1:6" ht="24.75" customHeight="1">
      <c r="A6" s="4"/>
      <c r="B6" s="18"/>
      <c r="C6" s="4">
        <v>18320</v>
      </c>
      <c r="D6" s="17"/>
      <c r="E6" s="3" t="s">
        <v>74</v>
      </c>
      <c r="F6" s="4"/>
    </row>
    <row r="7" spans="1:6" ht="24.75" customHeight="1">
      <c r="A7" s="4"/>
      <c r="B7" s="18"/>
      <c r="C7" s="4">
        <v>4632.54</v>
      </c>
      <c r="D7" s="16" t="s">
        <v>27</v>
      </c>
      <c r="E7" s="3" t="s">
        <v>75</v>
      </c>
      <c r="F7" s="4"/>
    </row>
    <row r="8" spans="1:6" ht="24.75" customHeight="1">
      <c r="A8" s="4"/>
      <c r="B8" s="18"/>
      <c r="C8" s="4">
        <v>1073.89</v>
      </c>
      <c r="D8" s="17"/>
      <c r="E8" s="3" t="s">
        <v>76</v>
      </c>
      <c r="F8" s="4"/>
    </row>
    <row r="9" spans="1:6" ht="24.75" customHeight="1">
      <c r="A9" s="4"/>
      <c r="B9" s="18"/>
      <c r="C9" s="4">
        <v>610.66</v>
      </c>
      <c r="D9" s="17"/>
      <c r="E9" s="3" t="s">
        <v>77</v>
      </c>
      <c r="F9" s="4"/>
    </row>
    <row r="10" spans="1:6" ht="24.75" customHeight="1">
      <c r="A10" s="4"/>
      <c r="B10" s="18"/>
      <c r="C10" s="4">
        <v>42.11</v>
      </c>
      <c r="D10" s="17"/>
      <c r="E10" s="3" t="s">
        <v>78</v>
      </c>
      <c r="F10" s="4"/>
    </row>
    <row r="11" spans="1:6" ht="24.75" customHeight="1">
      <c r="A11" s="4"/>
      <c r="B11" s="18"/>
      <c r="C11" s="4">
        <v>2960</v>
      </c>
      <c r="D11" s="16" t="s">
        <v>36</v>
      </c>
      <c r="E11" s="3" t="s">
        <v>79</v>
      </c>
      <c r="F11" s="4"/>
    </row>
    <row r="12" spans="1:6" ht="24.75" customHeight="1">
      <c r="A12" s="4"/>
      <c r="B12" s="18"/>
      <c r="C12" s="4">
        <v>121</v>
      </c>
      <c r="D12" s="17"/>
      <c r="E12" s="3" t="s">
        <v>80</v>
      </c>
      <c r="F12" s="4"/>
    </row>
    <row r="13" spans="1:6" ht="24.75" customHeight="1">
      <c r="A13" s="4"/>
      <c r="B13" s="18"/>
      <c r="C13" s="4">
        <v>345.35</v>
      </c>
      <c r="D13" s="17"/>
      <c r="E13" s="3" t="s">
        <v>81</v>
      </c>
      <c r="F13" s="4"/>
    </row>
    <row r="14" spans="1:6" ht="24.75" customHeight="1">
      <c r="A14" s="4"/>
      <c r="B14" s="18"/>
      <c r="C14" s="4">
        <v>521.13</v>
      </c>
      <c r="D14" s="17"/>
      <c r="E14" s="3" t="s">
        <v>82</v>
      </c>
      <c r="F14" s="4"/>
    </row>
    <row r="15" spans="1:6" ht="24.75" customHeight="1">
      <c r="A15" s="4"/>
      <c r="B15" s="18"/>
      <c r="C15" s="4"/>
      <c r="D15" s="17"/>
      <c r="E15" s="3"/>
      <c r="F15" s="4"/>
    </row>
    <row r="16" spans="1:6" ht="24.75" customHeight="1">
      <c r="A16" s="4"/>
      <c r="B16" s="18"/>
      <c r="C16" s="4"/>
      <c r="D16" s="17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4.75" customHeight="1">
      <c r="A25" s="4"/>
      <c r="B25" s="18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930</v>
      </c>
      <c r="C33" s="4">
        <f>SUM(C5:C32)</f>
        <v>31363.68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4:16" ht="12.75">
      <c r="D35" s="2"/>
      <c r="J35" s="7"/>
      <c r="K35" s="6"/>
      <c r="L35" s="6"/>
      <c r="M35" s="6"/>
      <c r="N35" s="6"/>
      <c r="O35" s="6"/>
      <c r="P35" s="6"/>
    </row>
    <row r="36" spans="4:16" ht="12.75">
      <c r="D36" s="2"/>
      <c r="J36" s="7"/>
      <c r="K36" s="6"/>
      <c r="L36" s="6"/>
      <c r="M36" s="6"/>
      <c r="N36" s="6"/>
      <c r="O36" s="6"/>
      <c r="P36" s="6"/>
    </row>
    <row r="37" spans="1:16" ht="15" customHeight="1">
      <c r="A37" t="s">
        <v>4</v>
      </c>
      <c r="D37" s="2" t="s">
        <v>5</v>
      </c>
      <c r="J37" s="7"/>
      <c r="K37" s="6"/>
      <c r="L37" s="6"/>
      <c r="M37" s="6"/>
      <c r="N37" s="6"/>
      <c r="O37" s="6"/>
      <c r="P37" s="6"/>
    </row>
    <row r="38" spans="4:16" ht="17.25" customHeight="1">
      <c r="D38" s="2"/>
      <c r="J38" s="7"/>
      <c r="K38" s="6"/>
      <c r="L38" s="6"/>
      <c r="M38" s="6"/>
      <c r="N38" s="6"/>
      <c r="O38" s="6"/>
      <c r="P38" s="6"/>
    </row>
    <row r="39" spans="10:16" ht="16.5" customHeight="1">
      <c r="J39" s="7"/>
      <c r="K39" s="6"/>
      <c r="L39" s="6"/>
      <c r="M39" s="6"/>
      <c r="N39" s="6"/>
      <c r="O39" s="6"/>
      <c r="P39" s="6"/>
    </row>
    <row r="40" spans="1:16" ht="18.75" customHeight="1">
      <c r="A40" t="s">
        <v>7</v>
      </c>
      <c r="J40" s="7"/>
      <c r="K40" s="6"/>
      <c r="L40" s="6"/>
      <c r="M40" s="6"/>
      <c r="N40" s="6"/>
      <c r="O40" s="6"/>
      <c r="P40" s="6"/>
    </row>
    <row r="41" spans="1:16" ht="17.25" customHeight="1">
      <c r="A41" t="s">
        <v>8</v>
      </c>
      <c r="J41" s="7"/>
      <c r="K41" s="6"/>
      <c r="L41" s="6"/>
      <c r="M41" s="6"/>
      <c r="N41" s="6"/>
      <c r="O41" s="6"/>
      <c r="P41" s="6"/>
    </row>
    <row r="42" spans="1:16" ht="12.75">
      <c r="A42" t="s">
        <v>0</v>
      </c>
      <c r="K42" s="6"/>
      <c r="L42" s="6"/>
      <c r="M42" s="6"/>
      <c r="N42" s="6"/>
      <c r="O42" s="6"/>
      <c r="P42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0"/>
      <c r="B1" s="20"/>
      <c r="C1" s="20"/>
      <c r="D1" s="20"/>
      <c r="E1" s="20"/>
      <c r="F1" s="20"/>
      <c r="G1" s="8"/>
    </row>
    <row r="2" spans="1:7" ht="42" customHeight="1">
      <c r="A2" s="11"/>
      <c r="B2" s="21" t="s">
        <v>6</v>
      </c>
      <c r="C2" s="21"/>
      <c r="D2" s="21"/>
      <c r="E2" s="21"/>
      <c r="G2" s="1"/>
    </row>
    <row r="3" spans="1:6" ht="38.25">
      <c r="A3" s="10" t="s">
        <v>17</v>
      </c>
      <c r="B3" s="10" t="s">
        <v>105</v>
      </c>
      <c r="C3" s="10" t="s">
        <v>2</v>
      </c>
      <c r="D3" s="22" t="s">
        <v>3</v>
      </c>
      <c r="E3" s="23"/>
      <c r="F3" s="3" t="s">
        <v>19</v>
      </c>
    </row>
    <row r="4" spans="1:6" ht="24.75" customHeight="1">
      <c r="A4" s="4">
        <v>17537.750000000095</v>
      </c>
      <c r="B4" s="4">
        <v>30070</v>
      </c>
      <c r="C4" s="12"/>
      <c r="D4" s="13"/>
      <c r="E4" s="4"/>
      <c r="F4" s="4">
        <f>A4+B33-C33</f>
        <v>39680.320000000094</v>
      </c>
    </row>
    <row r="5" spans="1:6" ht="24.75" customHeight="1">
      <c r="A5" s="4"/>
      <c r="B5" s="18"/>
      <c r="C5" s="4">
        <v>299</v>
      </c>
      <c r="D5" s="16" t="s">
        <v>36</v>
      </c>
      <c r="E5" s="3" t="s">
        <v>99</v>
      </c>
      <c r="F5" s="4"/>
    </row>
    <row r="6" spans="1:6" ht="24.75" customHeight="1">
      <c r="A6" s="4"/>
      <c r="B6" s="18"/>
      <c r="C6" s="4">
        <v>522</v>
      </c>
      <c r="D6" s="17"/>
      <c r="E6" s="3" t="s">
        <v>100</v>
      </c>
      <c r="F6" s="4"/>
    </row>
    <row r="7" spans="1:6" ht="24.75" customHeight="1">
      <c r="A7" s="4"/>
      <c r="B7" s="18"/>
      <c r="C7" s="4">
        <v>616</v>
      </c>
      <c r="D7" s="16"/>
      <c r="E7" s="3" t="s">
        <v>101</v>
      </c>
      <c r="F7" s="4"/>
    </row>
    <row r="8" spans="1:6" ht="24.75" customHeight="1">
      <c r="A8" s="4"/>
      <c r="B8" s="18"/>
      <c r="C8" s="4">
        <v>142.02</v>
      </c>
      <c r="D8" s="17"/>
      <c r="E8" s="3" t="s">
        <v>102</v>
      </c>
      <c r="F8" s="4"/>
    </row>
    <row r="9" spans="1:6" ht="24.75" customHeight="1">
      <c r="A9" s="4"/>
      <c r="B9" s="18"/>
      <c r="C9" s="4">
        <v>354.68</v>
      </c>
      <c r="D9" s="17"/>
      <c r="E9" s="3" t="s">
        <v>103</v>
      </c>
      <c r="F9" s="4"/>
    </row>
    <row r="10" spans="1:6" ht="24.75" customHeight="1">
      <c r="A10" s="4"/>
      <c r="B10" s="18"/>
      <c r="C10" s="4">
        <v>5993.7300000000005</v>
      </c>
      <c r="D10" s="17" t="s">
        <v>65</v>
      </c>
      <c r="E10" s="3" t="s">
        <v>104</v>
      </c>
      <c r="F10" s="4"/>
    </row>
    <row r="11" spans="1:6" ht="24.75" customHeight="1">
      <c r="A11" s="4"/>
      <c r="B11" s="18"/>
      <c r="C11" s="4"/>
      <c r="D11" s="16"/>
      <c r="E11" s="3"/>
      <c r="F11" s="4"/>
    </row>
    <row r="12" spans="1:6" ht="24.75" customHeight="1">
      <c r="A12" s="4"/>
      <c r="B12" s="18"/>
      <c r="C12" s="4"/>
      <c r="D12" s="17"/>
      <c r="E12" s="3"/>
      <c r="F12" s="4"/>
    </row>
    <row r="13" spans="1:6" ht="24.75" customHeight="1">
      <c r="A13" s="4"/>
      <c r="B13" s="18"/>
      <c r="C13" s="4"/>
      <c r="D13" s="17"/>
      <c r="E13" s="3"/>
      <c r="F13" s="4"/>
    </row>
    <row r="14" spans="1:6" ht="24.75" customHeight="1">
      <c r="A14" s="4"/>
      <c r="B14" s="18"/>
      <c r="C14" s="4"/>
      <c r="D14" s="17"/>
      <c r="E14" s="3"/>
      <c r="F14" s="4"/>
    </row>
    <row r="15" spans="1:6" ht="24.75" customHeight="1">
      <c r="A15" s="4"/>
      <c r="B15" s="18"/>
      <c r="C15" s="4"/>
      <c r="D15" s="17"/>
      <c r="E15" s="3"/>
      <c r="F15" s="4"/>
    </row>
    <row r="16" spans="1:6" ht="24.75" customHeight="1">
      <c r="A16" s="4"/>
      <c r="B16" s="18"/>
      <c r="C16" s="4"/>
      <c r="D16" s="17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4.75" customHeight="1">
      <c r="A25" s="4"/>
      <c r="B25" s="18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30070</v>
      </c>
      <c r="C33" s="4">
        <f>SUM(C5:C32)</f>
        <v>7927.43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4:16" ht="12.75">
      <c r="D35" s="2"/>
      <c r="J35" s="7"/>
      <c r="K35" s="6"/>
      <c r="L35" s="6"/>
      <c r="M35" s="6"/>
      <c r="N35" s="6"/>
      <c r="O35" s="6"/>
      <c r="P35" s="6"/>
    </row>
    <row r="36" spans="4:16" ht="12.75">
      <c r="D36" s="2"/>
      <c r="J36" s="7"/>
      <c r="K36" s="6"/>
      <c r="L36" s="6"/>
      <c r="M36" s="6"/>
      <c r="N36" s="6"/>
      <c r="O36" s="6"/>
      <c r="P36" s="6"/>
    </row>
    <row r="37" spans="1:16" ht="15" customHeight="1">
      <c r="A37" t="s">
        <v>4</v>
      </c>
      <c r="D37" s="2" t="s">
        <v>5</v>
      </c>
      <c r="J37" s="7"/>
      <c r="K37" s="6"/>
      <c r="L37" s="6"/>
      <c r="M37" s="6"/>
      <c r="N37" s="6"/>
      <c r="O37" s="6"/>
      <c r="P37" s="6"/>
    </row>
    <row r="38" spans="4:16" ht="17.25" customHeight="1">
      <c r="D38" s="2"/>
      <c r="J38" s="7"/>
      <c r="K38" s="6"/>
      <c r="L38" s="6"/>
      <c r="M38" s="6"/>
      <c r="N38" s="6"/>
      <c r="O38" s="6"/>
      <c r="P38" s="6"/>
    </row>
    <row r="39" spans="10:16" ht="16.5" customHeight="1">
      <c r="J39" s="7"/>
      <c r="K39" s="6"/>
      <c r="L39" s="6"/>
      <c r="M39" s="6"/>
      <c r="N39" s="6"/>
      <c r="O39" s="6"/>
      <c r="P39" s="6"/>
    </row>
    <row r="40" spans="1:16" ht="18.75" customHeight="1">
      <c r="A40" t="s">
        <v>7</v>
      </c>
      <c r="J40" s="7"/>
      <c r="K40" s="6"/>
      <c r="L40" s="6"/>
      <c r="M40" s="6"/>
      <c r="N40" s="6"/>
      <c r="O40" s="6"/>
      <c r="P40" s="6"/>
    </row>
    <row r="41" spans="1:16" ht="17.25" customHeight="1">
      <c r="A41" t="s">
        <v>8</v>
      </c>
      <c r="J41" s="7"/>
      <c r="K41" s="6"/>
      <c r="L41" s="6"/>
      <c r="M41" s="6"/>
      <c r="N41" s="6"/>
      <c r="O41" s="6"/>
      <c r="P41" s="6"/>
    </row>
    <row r="42" spans="1:16" ht="12.75">
      <c r="A42" t="s">
        <v>0</v>
      </c>
      <c r="K42" s="6"/>
      <c r="L42" s="6"/>
      <c r="M42" s="6"/>
      <c r="N42" s="6"/>
      <c r="O42" s="6"/>
      <c r="P42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Парус</cp:lastModifiedBy>
  <cp:lastPrinted>2016-03-31T01:43:01Z</cp:lastPrinted>
  <dcterms:created xsi:type="dcterms:W3CDTF">2015-11-13T06:16:04Z</dcterms:created>
  <dcterms:modified xsi:type="dcterms:W3CDTF">2020-10-06T03:50:47Z</dcterms:modified>
  <cp:category/>
  <cp:version/>
  <cp:contentType/>
  <cp:contentStatus/>
</cp:coreProperties>
</file>