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6530" windowHeight="8535" activeTab="4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<sst xmlns="http://schemas.openxmlformats.org/spreadsheetml/2006/main" count="108" uniqueCount="55">
  <si>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</si>
  <si>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</si>
  <si>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</si>
  <si>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</si>
  <si>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</si>
  <si>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</si>
  <si>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</si>
  <si>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01.10.22</t>
  </si>
  <si>
    <t>Остаток на лицевом счете на 31.12.22</t>
  </si>
  <si>
    <t>Сумма дохода от оказания платных услуг за 4 кв. 2022 год</t>
  </si>
  <si>
    <t>Остаток на лицевом счете на 01.07.22</t>
  </si>
  <si>
    <t>Сумма дохода от оказания платных услуг за 3 кв. 2022год</t>
  </si>
  <si>
    <t>Остаток на лицевом счете на 30.09.22</t>
  </si>
  <si>
    <t>Остаток на лицевом счете на 01.04.22</t>
  </si>
  <si>
    <t>Сумма дохода от оказания платных услуг за 2022 год</t>
  </si>
  <si>
    <t>Остаток на лицевом счете на 30.06.22</t>
  </si>
  <si>
    <t>Остаток на лицевом счете на 01.01.22</t>
  </si>
  <si>
    <t>Сумма дохода от оказания платных услуг за 2022год</t>
  </si>
  <si>
    <t>Остаток на лицевом счете на 31.03.22</t>
  </si>
  <si>
    <t>Данные для Приложения к приказу КОиН от 27.10.2015 № 1053«О работе с пожертвованиями, привлекаемыми МОУ» за  4 квартал 2022 г.</t>
  </si>
  <si>
    <t>Данные для Приложения к приказу КОиН от 27.10.2015 № 1053«О работе с пожертвованиями, привлекаемыми МОУ» за  3 квартал 2022г.</t>
  </si>
  <si>
    <t>Данные для Приложения к приказу КОиН от 27.10.2015 № 1053«О работе с пожертвованиями, привлекаемыми МОУ» за  2 квартал 2022 г.</t>
  </si>
  <si>
    <t>Данные для Приложения к приказу КОиН от 27.10.2015 № 1053«О работе с пожертвованиями, привлекаемыми МОУ» за  1 квартал 2022 г.</t>
  </si>
  <si>
    <t>223</t>
  </si>
  <si>
    <t>Предоплата электроэнергия за 02.2022г,Договор № 100763  от 26.11.2020г,счет № 99</t>
  </si>
  <si>
    <t>Предоплата электроэнергия за 03.2022г,Договор № 100763  от 26.11.2020г,счет № 15</t>
  </si>
  <si>
    <t>Предоплата электроэнергия за 12.2021г,Договор № 100763  от 26.11.2020г,счет № 38</t>
  </si>
  <si>
    <t>Электроэнергия за 01.2022г,Договор № 100763  от 26.11.2020г с-ф 6133/601 от 31.0</t>
  </si>
  <si>
    <t>Электроэнергия за 02.2022г,Договор № 100763  от 26.11.2020г с-ф 37127/601 от 28.</t>
  </si>
  <si>
    <t>Электроэнергия за 12.2021г,Договор № 100763  от 26.11.2020г с-ф 310847/601 от 31</t>
  </si>
  <si>
    <t>292</t>
  </si>
  <si>
    <t>Пени Страховые взносы на ОМС начиная с 1.01.17, справка №9798 от 01.03.2022г,НДС</t>
  </si>
  <si>
    <t>221</t>
  </si>
  <si>
    <t xml:space="preserve">Интернет (февраль 2022 г.), дог №4/22 от 10.01.2022, акт №34 от 28.02.2022, НДС </t>
  </si>
  <si>
    <t>Интернет (январь 2022 г.), дог №4/22 от 10.01.2022, акт №16 от 30.01.2022, НДС н</t>
  </si>
  <si>
    <t>Услуги интернет за декабрь 2021г,договор № 4/21 от 11.01.2021,акт № 351 от 31.12</t>
  </si>
  <si>
    <t>Услуги связи (февр 2022 г.), л/сч №642000017940, дог №19656 от 10.01.2022, c/ф №</t>
  </si>
  <si>
    <t>Услуги связи (январь 2022 г.), л/сч №642000017940, дог №19656 от 10.01.2022, c/ф</t>
  </si>
  <si>
    <t>Услуги связи за 12.2021,договор №19656 от01.08.2021,Л/С№ 642000017940, cчф №640.</t>
  </si>
  <si>
    <t>225</t>
  </si>
  <si>
    <t>компонентный ремонт ноутбука, акт вып.раб. № НЦ2-011035 от 12.02.2022, дог. КС-0</t>
  </si>
  <si>
    <t>Сервисное обслуж.оборудования системы водоснабжения бассейна за февраль 2022,Дог</t>
  </si>
  <si>
    <t>Сервисное обслуживание (январь 2022 г.), контракт №01/22 от 10.01.2022, акт №000</t>
  </si>
  <si>
    <t>226</t>
  </si>
  <si>
    <t>Обучение по образов.программе "Энергосбережение организаций муниципального образ</t>
  </si>
  <si>
    <t>оказание услуг по выпол проектной документации, акт 28 от 28.02.2022г, дог. 28-0</t>
  </si>
  <si>
    <t>перио мед.осмотр (13 чел), дог.232/з от 17.03.2022г, акт 803 от 22.03.2022г, НДС</t>
  </si>
  <si>
    <t>310</t>
  </si>
  <si>
    <t>подставка под огнетушитель, дог. П-002 от 27.01.2022г, с-ф и т.н. № 1 от 27.01.2</t>
  </si>
  <si>
    <t>346</t>
  </si>
  <si>
    <t>авансовый платеж 30% за за чипсет АМD, счет №КС-0000003 от 24.01.2022г, дог. КС-</t>
  </si>
  <si>
    <t>аккумулятор, блок питания, дог. 25 от 21.02.2022г, т.н. 266 от 21.02.2022г,НДС н</t>
  </si>
  <si>
    <t>дез.средство,ДП-2Т хлорные таблетки, дог. 16/03/22 от 16.03.2022г, УПД 210 от 22</t>
  </si>
  <si>
    <t xml:space="preserve">за чипсет АМD, т.н. КС-0000005 от 12.02.2022, дог. КС-0021847 от 03.12.2021г ,В </t>
  </si>
  <si>
    <t>комплект символов. знаки категории помещений.дог. П-002 от 27.01.2022г, с-ф и т.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</si>
</sst>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22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16</v>
      </c>
      <c r="B3" s="10" t="s">
        <v>1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>
        <v>528076.73</v>
      </c>
      <c r="B4" s="4">
        <v>164882</v>
      </c>
      <c r="C4" s="12"/>
      <c r="D4" s="13"/>
      <c r="E4" s="4"/>
      <c r="F4" s="4">
        <f>A4+B29-C29</f>
        <v>635216.33</v>
      </c>
    </row>
    <row r="5" spans="1:6" ht="25.5" customHeight="1">
      <c r="A5" s="4"/>
      <c r="B5" s="15"/>
      <c r="C5" s="4">
        <v>330</v>
      </c>
      <c r="D5" s="16" t="s">
        <v>32</v>
      </c>
      <c r="E5" s="3" t="s">
        <v>33</v>
      </c>
      <c r="F5" s="4"/>
    </row>
    <row r="6" spans="1:6" ht="25.5" customHeight="1">
      <c r="A6" s="4"/>
      <c r="B6" s="14"/>
      <c r="C6" s="4">
        <v>330</v>
      </c>
      <c r="D6" s="17"/>
      <c r="E6" s="3" t="s">
        <v>34</v>
      </c>
      <c r="F6" s="4"/>
    </row>
    <row r="7" spans="1:6" ht="25.5" customHeight="1">
      <c r="A7" s="4"/>
      <c r="B7" s="14"/>
      <c r="C7" s="4">
        <v>330</v>
      </c>
      <c r="D7" s="17"/>
      <c r="E7" s="3" t="s">
        <v>35</v>
      </c>
      <c r="F7" s="4"/>
    </row>
    <row r="8" spans="1:6" ht="25.5" customHeight="1">
      <c r="A8" s="4"/>
      <c r="B8" s="14"/>
      <c r="C8" s="4">
        <v>190.8</v>
      </c>
      <c r="D8" s="17"/>
      <c r="E8" s="3" t="s">
        <v>36</v>
      </c>
      <c r="F8" s="4"/>
    </row>
    <row r="9" spans="1:6" ht="25.5" customHeight="1">
      <c r="A9" s="4"/>
      <c r="B9" s="14"/>
      <c r="C9" s="4">
        <v>190.8</v>
      </c>
      <c r="D9" s="17"/>
      <c r="E9" s="3" t="s">
        <v>37</v>
      </c>
      <c r="F9" s="4"/>
    </row>
    <row r="10" spans="1:6" ht="25.5" customHeight="1">
      <c r="A10" s="4"/>
      <c r="B10" s="14"/>
      <c r="C10" s="4">
        <v>190.8</v>
      </c>
      <c r="D10" s="17"/>
      <c r="E10" s="3" t="s">
        <v>38</v>
      </c>
      <c r="F10" s="4"/>
    </row>
    <row r="11" spans="1:6" ht="25.5" customHeight="1">
      <c r="A11" s="4"/>
      <c r="B11" s="14"/>
      <c r="C11" s="4">
        <v>2800</v>
      </c>
      <c r="D11" s="16" t="s">
        <v>39</v>
      </c>
      <c r="E11" s="3" t="s">
        <v>40</v>
      </c>
      <c r="F11" s="4"/>
    </row>
    <row r="12" spans="1:6" ht="25.5" customHeight="1">
      <c r="A12" s="4"/>
      <c r="B12" s="14"/>
      <c r="C12" s="4">
        <v>2500</v>
      </c>
      <c r="D12" s="17"/>
      <c r="E12" s="3" t="s">
        <v>41</v>
      </c>
      <c r="F12" s="4"/>
    </row>
    <row r="13" spans="1:6" ht="25.5" customHeight="1">
      <c r="A13" s="4"/>
      <c r="B13" s="14"/>
      <c r="C13" s="4">
        <v>2500</v>
      </c>
      <c r="D13" s="17"/>
      <c r="E13" s="3" t="s">
        <v>42</v>
      </c>
      <c r="F13" s="4"/>
    </row>
    <row r="14" spans="1:6" ht="25.5" customHeight="1">
      <c r="A14" s="4"/>
      <c r="B14" s="14"/>
      <c r="C14" s="4">
        <v>2000</v>
      </c>
      <c r="D14" s="16" t="s">
        <v>43</v>
      </c>
      <c r="E14" s="3" t="s">
        <v>44</v>
      </c>
      <c r="F14" s="4"/>
    </row>
    <row r="15" spans="1:6" ht="25.5" customHeight="1">
      <c r="A15" s="4"/>
      <c r="B15" s="14"/>
      <c r="C15" s="4">
        <v>2000</v>
      </c>
      <c r="D15" s="17"/>
      <c r="E15" s="3" t="s">
        <v>45</v>
      </c>
      <c r="F15" s="4"/>
    </row>
    <row r="16" spans="1:6" ht="25.5" customHeight="1">
      <c r="A16" s="4"/>
      <c r="B16" s="14"/>
      <c r="C16" s="4">
        <v>22400</v>
      </c>
      <c r="D16" s="17"/>
      <c r="E16" s="3" t="s">
        <v>46</v>
      </c>
      <c r="F16" s="4"/>
    </row>
    <row r="17" spans="1:6" ht="25.5" customHeight="1">
      <c r="A17" s="4"/>
      <c r="B17" s="14"/>
      <c r="C17" s="4">
        <v>680</v>
      </c>
      <c r="D17" s="16" t="s">
        <v>47</v>
      </c>
      <c r="E17" s="3" t="s">
        <v>48</v>
      </c>
      <c r="F17" s="4"/>
    </row>
    <row r="18" spans="1:6" ht="25.5" customHeight="1">
      <c r="A18" s="4"/>
      <c r="B18" s="14"/>
      <c r="C18" s="4">
        <v>1650</v>
      </c>
      <c r="D18" s="16" t="s">
        <v>49</v>
      </c>
      <c r="E18" s="3" t="s">
        <v>50</v>
      </c>
      <c r="F18" s="4"/>
    </row>
    <row r="19" spans="1:6" ht="25.5" customHeight="1">
      <c r="A19" s="4"/>
      <c r="B19" s="14"/>
      <c r="C19" s="4">
        <v>10420</v>
      </c>
      <c r="D19" s="17"/>
      <c r="E19" s="3" t="s">
        <v>51</v>
      </c>
      <c r="F19" s="4"/>
    </row>
    <row r="20" spans="1:6" ht="25.5" customHeight="1">
      <c r="A20" s="4"/>
      <c r="B20" s="14"/>
      <c r="C20" s="4">
        <v>8060</v>
      </c>
      <c r="D20" s="17"/>
      <c r="E20" s="3" t="s">
        <v>52</v>
      </c>
      <c r="F20" s="4"/>
    </row>
    <row r="21" spans="1:6" ht="25.5" customHeight="1">
      <c r="A21" s="4"/>
      <c r="B21" s="14"/>
      <c r="C21" s="4">
        <v>1050</v>
      </c>
      <c r="D21" s="17"/>
      <c r="E21" s="3" t="s">
        <v>53</v>
      </c>
      <c r="F21" s="4"/>
    </row>
    <row r="22" spans="1:6" ht="25.5" customHeight="1">
      <c r="A22" s="4"/>
      <c r="B22" s="14"/>
      <c r="C22" s="4">
        <v>120</v>
      </c>
      <c r="D22" s="17"/>
      <c r="E22" s="3" t="s">
        <v>54</v>
      </c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6" ht="25.5" customHeight="1">
      <c r="A27" s="4"/>
      <c r="B27" s="14"/>
      <c r="C27" s="4"/>
      <c r="D27" s="16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16" ht="27" customHeight="1">
      <c r="A29" s="4"/>
      <c r="B29" s="4">
        <f>B4</f>
        <v>164882</v>
      </c>
      <c r="C29" s="4">
        <f>SUM(C5:C28)</f>
        <v>57742.4</v>
      </c>
      <c r="D29" s="5"/>
      <c r="E29" s="4"/>
      <c r="F29" s="4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10:16" ht="16.5" customHeight="1">
      <c r="J31" s="7"/>
      <c r="K31" s="6"/>
      <c r="L31" s="6"/>
      <c r="M31" s="6"/>
      <c r="N31" s="6"/>
      <c r="O31" s="6"/>
      <c r="P31" s="6"/>
    </row>
    <row r="32" spans="1:16" ht="18.75" customHeight="1">
      <c r="A32" t="s">
        <v>5</v>
      </c>
      <c r="J32" s="7"/>
      <c r="K32" s="6"/>
      <c r="L32" s="6"/>
      <c r="M32" s="6"/>
      <c r="N32" s="6"/>
      <c r="O32" s="6"/>
      <c r="P32" s="6"/>
    </row>
    <row r="33" spans="1:16" ht="17.25" customHeight="1">
      <c r="A33" t="s">
        <v>6</v>
      </c>
      <c r="J33" s="7"/>
      <c r="K33" s="6"/>
      <c r="L33" s="6"/>
      <c r="M33" s="6"/>
      <c r="N33" s="6"/>
      <c r="O33" s="6"/>
      <c r="P33" s="6"/>
    </row>
    <row r="34" spans="1:16" ht="12.75">
      <c r="A34" t="s">
        <v>0</v>
      </c>
      <c r="K34" s="6"/>
      <c r="L34" s="6"/>
      <c r="M34" s="6"/>
      <c r="N34" s="6"/>
      <c r="O34" s="6"/>
      <c r="P3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21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13</v>
      </c>
      <c r="B3" s="10" t="s">
        <v>1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/>
      <c r="B4" s="4"/>
      <c r="C4" s="12"/>
      <c r="D4" s="13"/>
      <c r="E4" s="4"/>
      <c r="F4" s="4">
        <f>A4+B23-C23</f>
        <v>0</v>
      </c>
    </row>
    <row r="5" spans="1:6" ht="25.5" customHeight="1">
      <c r="A5" s="4"/>
      <c r="B5" s="15"/>
      <c r="C5" s="4"/>
      <c r="D5" s="19"/>
      <c r="E5" s="3"/>
      <c r="F5" s="4"/>
    </row>
    <row r="6" spans="1:6" ht="25.5" customHeight="1">
      <c r="A6" s="4"/>
      <c r="B6" s="14"/>
      <c r="C6" s="4"/>
      <c r="D6" s="19"/>
      <c r="E6" s="3"/>
      <c r="F6" s="4"/>
    </row>
    <row r="7" spans="1:6" ht="25.5" customHeight="1">
      <c r="A7" s="4"/>
      <c r="B7" s="14"/>
      <c r="C7" s="4"/>
      <c r="D7" s="19"/>
      <c r="E7" s="3"/>
      <c r="F7" s="4"/>
    </row>
    <row r="8" spans="1:6" ht="25.5" customHeight="1">
      <c r="A8" s="4"/>
      <c r="B8" s="14"/>
      <c r="C8" s="4"/>
      <c r="D8" s="19"/>
      <c r="E8" s="3"/>
      <c r="F8" s="4"/>
    </row>
    <row r="9" spans="1:6" ht="25.5" customHeight="1">
      <c r="A9" s="4"/>
      <c r="B9" s="14"/>
      <c r="C9" s="4"/>
      <c r="D9" s="19"/>
      <c r="E9" s="3"/>
      <c r="F9" s="4"/>
    </row>
    <row r="10" spans="1:6" ht="25.5" customHeight="1">
      <c r="A10" s="4"/>
      <c r="B10" s="14"/>
      <c r="C10" s="4"/>
      <c r="D10" s="19"/>
      <c r="E10" s="3"/>
      <c r="F10" s="4"/>
    </row>
    <row r="11" spans="1:6" ht="25.5" customHeight="1">
      <c r="A11" s="4"/>
      <c r="B11" s="14"/>
      <c r="C11" s="4"/>
      <c r="D11" s="19"/>
      <c r="E11" s="3"/>
      <c r="F11" s="4"/>
    </row>
    <row r="12" spans="1:6" ht="25.5" customHeight="1">
      <c r="A12" s="4"/>
      <c r="B12" s="14"/>
      <c r="C12" s="4"/>
      <c r="D12" s="19"/>
      <c r="E12" s="3"/>
      <c r="F12" s="4"/>
    </row>
    <row r="13" spans="1:6" ht="25.5" customHeight="1">
      <c r="A13" s="4"/>
      <c r="B13" s="14"/>
      <c r="C13" s="4"/>
      <c r="D13" s="19"/>
      <c r="E13" s="3"/>
      <c r="F13" s="4"/>
    </row>
    <row r="14" spans="1:6" ht="25.5" customHeight="1">
      <c r="A14" s="4"/>
      <c r="B14" s="14"/>
      <c r="C14" s="4"/>
      <c r="D14" s="19"/>
      <c r="E14" s="3"/>
      <c r="F14" s="4"/>
    </row>
    <row r="15" spans="1:6" ht="25.5" customHeight="1">
      <c r="A15" s="4"/>
      <c r="B15" s="14"/>
      <c r="C15" s="4"/>
      <c r="D15" s="19"/>
      <c r="E15" s="3"/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6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6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6"/>
      <c r="E22" s="3"/>
      <c r="F22" s="4"/>
    </row>
    <row r="23" spans="1:16" ht="27" customHeight="1">
      <c r="A23" s="4"/>
      <c r="B23" s="4">
        <f>B4</f>
        <v>0</v>
      </c>
      <c r="C23" s="4">
        <f>SUM(C5:C22)</f>
        <v>0</v>
      </c>
      <c r="D23" s="5"/>
      <c r="E23" s="4"/>
      <c r="F23" s="4"/>
      <c r="J23" s="7"/>
      <c r="K23" s="6"/>
      <c r="L23" s="6"/>
      <c r="M23" s="6"/>
      <c r="N23" s="6"/>
      <c r="O23" s="6"/>
      <c r="P23" s="6"/>
    </row>
    <row r="24" spans="4:16" ht="12.75">
      <c r="D24" s="2"/>
      <c r="J24" s="7"/>
      <c r="K24" s="6"/>
      <c r="L24" s="6"/>
      <c r="M24" s="6"/>
      <c r="N24" s="6"/>
      <c r="O24" s="6"/>
      <c r="P24" s="6"/>
    </row>
    <row r="25" spans="10:16" ht="16.5" customHeight="1">
      <c r="J25" s="7"/>
      <c r="K25" s="6"/>
      <c r="L25" s="6"/>
      <c r="M25" s="6"/>
      <c r="N25" s="6"/>
      <c r="O25" s="6"/>
      <c r="P25" s="6"/>
    </row>
    <row r="26" spans="1:16" ht="18.75" customHeight="1">
      <c r="A26" t="s">
        <v>5</v>
      </c>
      <c r="J26" s="7"/>
      <c r="K26" s="6"/>
      <c r="L26" s="6"/>
      <c r="M26" s="6"/>
      <c r="N26" s="6"/>
      <c r="O26" s="6"/>
      <c r="P26" s="6"/>
    </row>
    <row r="27" spans="1:16" ht="17.25" customHeight="1">
      <c r="A27" t="s">
        <v>6</v>
      </c>
      <c r="J27" s="7"/>
      <c r="K27" s="6"/>
      <c r="L27" s="6"/>
      <c r="M27" s="6"/>
      <c r="N27" s="6"/>
      <c r="O27" s="6"/>
      <c r="P27" s="6"/>
    </row>
    <row r="28" spans="1:16" ht="12.75">
      <c r="A28" t="s">
        <v>0</v>
      </c>
      <c r="K28" s="6"/>
      <c r="L28" s="6"/>
      <c r="M28" s="6"/>
      <c r="N28" s="6"/>
      <c r="O28" s="6"/>
      <c r="P2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20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10</v>
      </c>
      <c r="B3" s="10" t="s">
        <v>1</v>
      </c>
      <c r="C3" s="10" t="s">
        <v>2</v>
      </c>
      <c r="D3" s="24" t="s">
        <v>3</v>
      </c>
      <c r="E3" s="25"/>
      <c r="F3" s="3" t="s">
        <v>12</v>
      </c>
    </row>
    <row r="4" spans="1:6" ht="24.75" customHeight="1">
      <c r="A4" s="4"/>
      <c r="B4" s="4"/>
      <c r="C4" s="12"/>
      <c r="D4" s="13"/>
      <c r="E4" s="4"/>
      <c r="F4" s="4">
        <f>A4+B31-C31</f>
        <v>0</v>
      </c>
    </row>
    <row r="5" spans="1:6" ht="25.5" customHeight="1">
      <c r="A5" s="4"/>
      <c r="B5" s="15"/>
      <c r="C5" s="4"/>
      <c r="D5" s="16"/>
      <c r="E5" s="3"/>
      <c r="F5" s="4"/>
    </row>
    <row r="6" spans="1:6" ht="25.5" customHeight="1">
      <c r="A6" s="4"/>
      <c r="B6" s="14"/>
      <c r="C6" s="4"/>
      <c r="D6" s="17"/>
      <c r="E6" s="3"/>
      <c r="F6" s="4"/>
    </row>
    <row r="7" spans="1:6" ht="25.5" customHeight="1">
      <c r="A7" s="4"/>
      <c r="B7" s="14"/>
      <c r="C7" s="4"/>
      <c r="D7" s="17"/>
      <c r="E7" s="3"/>
      <c r="F7" s="4"/>
    </row>
    <row r="8" spans="1:6" ht="25.5" customHeight="1">
      <c r="A8" s="4"/>
      <c r="B8" s="14"/>
      <c r="C8" s="4"/>
      <c r="D8" s="17"/>
      <c r="E8" s="3"/>
      <c r="F8" s="4"/>
    </row>
    <row r="9" spans="1:6" ht="25.5" customHeight="1">
      <c r="A9" s="4"/>
      <c r="B9" s="14"/>
      <c r="C9" s="4"/>
      <c r="D9" s="16"/>
      <c r="E9" s="3"/>
      <c r="F9" s="4"/>
    </row>
    <row r="10" spans="1:6" ht="25.5" customHeight="1">
      <c r="A10" s="4"/>
      <c r="B10" s="14"/>
      <c r="C10" s="4"/>
      <c r="D10" s="17"/>
      <c r="E10" s="3"/>
      <c r="F10" s="4"/>
    </row>
    <row r="11" spans="1:6" ht="25.5" customHeight="1">
      <c r="A11" s="4"/>
      <c r="B11" s="14"/>
      <c r="C11" s="4"/>
      <c r="D11" s="17"/>
      <c r="E11" s="3"/>
      <c r="F11" s="4"/>
    </row>
    <row r="12" spans="1:6" ht="25.5" customHeight="1">
      <c r="A12" s="4"/>
      <c r="B12" s="14"/>
      <c r="C12" s="4"/>
      <c r="D12" s="16"/>
      <c r="E12" s="3"/>
      <c r="F12" s="4"/>
    </row>
    <row r="13" spans="1:6" ht="25.5" customHeight="1">
      <c r="A13" s="4"/>
      <c r="B13" s="14"/>
      <c r="C13" s="4"/>
      <c r="D13" s="16"/>
      <c r="E13" s="3"/>
      <c r="F13" s="4"/>
    </row>
    <row r="14" spans="1:6" ht="25.5" customHeight="1">
      <c r="A14" s="4"/>
      <c r="B14" s="14"/>
      <c r="C14" s="4"/>
      <c r="D14" s="17"/>
      <c r="E14" s="3"/>
      <c r="F14" s="4"/>
    </row>
    <row r="15" spans="1:6" ht="25.5" customHeight="1">
      <c r="A15" s="4"/>
      <c r="B15" s="14"/>
      <c r="C15" s="4"/>
      <c r="D15" s="16"/>
      <c r="E15" s="3"/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6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6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16" ht="27" customHeight="1">
      <c r="A31" s="4"/>
      <c r="B31" s="4">
        <f>B4</f>
        <v>0</v>
      </c>
      <c r="C31" s="4">
        <f>SUM(C5:C30)</f>
        <v>0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8.7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7.2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19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7</v>
      </c>
      <c r="B3" s="10" t="s">
        <v>1</v>
      </c>
      <c r="C3" s="10" t="s">
        <v>2</v>
      </c>
      <c r="D3" s="24" t="s">
        <v>3</v>
      </c>
      <c r="E3" s="25"/>
      <c r="F3" s="3" t="s">
        <v>8</v>
      </c>
    </row>
    <row r="4" spans="1:6" ht="24.75" customHeight="1">
      <c r="A4" s="4"/>
      <c r="B4" s="4"/>
      <c r="C4" s="12"/>
      <c r="D4" s="13"/>
      <c r="E4" s="4"/>
      <c r="F4" s="4">
        <f>A4+B36-C36</f>
        <v>0</v>
      </c>
    </row>
    <row r="5" spans="1:6" ht="25.5" customHeight="1">
      <c r="A5" s="4"/>
      <c r="B5" s="15"/>
      <c r="C5" s="4"/>
      <c r="D5" s="20"/>
      <c r="E5" s="3"/>
      <c r="F5" s="4"/>
    </row>
    <row r="6" spans="1:6" ht="25.5" customHeight="1">
      <c r="A6" s="4"/>
      <c r="B6" s="15"/>
      <c r="C6" s="4"/>
      <c r="D6" s="21"/>
      <c r="E6" s="3"/>
      <c r="F6" s="4"/>
    </row>
    <row r="7" spans="1:6" ht="25.5" customHeight="1">
      <c r="A7" s="4"/>
      <c r="B7" s="15"/>
      <c r="C7" s="4"/>
      <c r="D7" s="21"/>
      <c r="E7" s="3"/>
      <c r="F7" s="4"/>
    </row>
    <row r="8" spans="1:6" ht="25.5" customHeight="1">
      <c r="A8" s="4"/>
      <c r="B8" s="15"/>
      <c r="C8" s="4"/>
      <c r="D8" s="21"/>
      <c r="E8" s="3"/>
      <c r="F8" s="4"/>
    </row>
    <row r="9" spans="1:6" ht="25.5" customHeight="1">
      <c r="A9" s="4"/>
      <c r="B9" s="15"/>
      <c r="C9" s="4"/>
      <c r="D9" s="21"/>
      <c r="E9" s="3"/>
      <c r="F9" s="4"/>
    </row>
    <row r="10" spans="1:6" ht="25.5" customHeight="1">
      <c r="A10" s="4"/>
      <c r="B10" s="15"/>
      <c r="C10" s="4"/>
      <c r="D10" s="21"/>
      <c r="E10" s="3"/>
      <c r="F10" s="4"/>
    </row>
    <row r="11" spans="1:6" ht="25.5" customHeight="1">
      <c r="A11" s="4"/>
      <c r="B11" s="15"/>
      <c r="C11" s="4"/>
      <c r="D11" s="20"/>
      <c r="E11" s="3"/>
      <c r="F11" s="4"/>
    </row>
    <row r="12" spans="1:6" ht="25.5" customHeight="1">
      <c r="A12" s="4"/>
      <c r="B12" s="15"/>
      <c r="C12" s="4"/>
      <c r="D12" s="21"/>
      <c r="E12" s="3"/>
      <c r="F12" s="4"/>
    </row>
    <row r="13" spans="1:6" ht="25.5" customHeight="1">
      <c r="A13" s="4"/>
      <c r="B13" s="15"/>
      <c r="C13" s="4"/>
      <c r="D13" s="21"/>
      <c r="E13" s="3"/>
      <c r="F13" s="4"/>
    </row>
    <row r="14" spans="1:6" ht="25.5" customHeight="1">
      <c r="A14" s="4"/>
      <c r="B14" s="15"/>
      <c r="C14" s="4"/>
      <c r="D14" s="20"/>
      <c r="E14" s="3"/>
      <c r="F14" s="4"/>
    </row>
    <row r="15" spans="1:6" ht="25.5" customHeight="1">
      <c r="A15" s="4"/>
      <c r="B15" s="15"/>
      <c r="C15" s="4"/>
      <c r="D15" s="21"/>
      <c r="E15" s="3"/>
      <c r="F15" s="4"/>
    </row>
    <row r="16" spans="1:6" ht="25.5" customHeight="1">
      <c r="A16" s="4"/>
      <c r="B16" s="15"/>
      <c r="C16" s="4"/>
      <c r="D16" s="21"/>
      <c r="E16" s="3"/>
      <c r="F16" s="4"/>
    </row>
    <row r="17" spans="1:6" ht="25.5" customHeight="1">
      <c r="A17" s="4"/>
      <c r="B17" s="15"/>
      <c r="C17" s="4"/>
      <c r="D17" s="20"/>
      <c r="E17" s="3"/>
      <c r="F17" s="4"/>
    </row>
    <row r="18" spans="1:6" ht="25.5" customHeight="1">
      <c r="A18" s="4"/>
      <c r="B18" s="15"/>
      <c r="C18" s="4"/>
      <c r="D18" s="21"/>
      <c r="E18" s="3"/>
      <c r="F18" s="4"/>
    </row>
    <row r="19" spans="1:6" ht="25.5" customHeight="1">
      <c r="A19" s="4"/>
      <c r="B19" s="15"/>
      <c r="C19" s="4"/>
      <c r="D19" s="20"/>
      <c r="E19" s="3"/>
      <c r="F19" s="4"/>
    </row>
    <row r="20" spans="1:6" ht="25.5" customHeight="1">
      <c r="A20" s="4"/>
      <c r="B20" s="15"/>
      <c r="C20" s="4"/>
      <c r="D20" s="21"/>
      <c r="E20" s="3"/>
      <c r="F20" s="4"/>
    </row>
    <row r="21" spans="1:6" ht="25.5" customHeight="1">
      <c r="A21" s="4"/>
      <c r="B21" s="15"/>
      <c r="C21" s="4"/>
      <c r="D21" s="21"/>
      <c r="E21" s="3"/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16" ht="27" customHeight="1">
      <c r="A36" s="4"/>
      <c r="B36" s="4">
        <f>B4</f>
        <v>0</v>
      </c>
      <c r="C36" s="4">
        <f>SUM(C5:C35)</f>
        <v>0</v>
      </c>
      <c r="D36" s="5"/>
      <c r="E36" s="4"/>
      <c r="F36" s="4"/>
      <c r="J36" s="7"/>
      <c r="K36" s="6"/>
      <c r="L36" s="6"/>
      <c r="M36" s="6"/>
      <c r="N36" s="6"/>
      <c r="O36" s="6"/>
      <c r="P36" s="6"/>
    </row>
    <row r="37" spans="4:16" ht="12.75">
      <c r="D37" s="2"/>
      <c r="J37" s="7"/>
      <c r="K37" s="6"/>
      <c r="L37" s="6"/>
      <c r="M37" s="6"/>
      <c r="N37" s="6"/>
      <c r="O37" s="6"/>
      <c r="P37" s="6"/>
    </row>
    <row r="38" spans="1:16" ht="18.75" customHeight="1">
      <c r="A38" t="s">
        <v>5</v>
      </c>
      <c r="J38" s="7"/>
      <c r="K38" s="6"/>
      <c r="L38" s="6"/>
      <c r="M38" s="6"/>
      <c r="N38" s="6"/>
      <c r="O38" s="6"/>
      <c r="P38" s="6"/>
    </row>
    <row r="39" spans="1:16" ht="17.25" customHeight="1">
      <c r="A39" t="s">
        <v>6</v>
      </c>
      <c r="J39" s="7"/>
      <c r="K39" s="6"/>
      <c r="L39" s="6"/>
      <c r="M39" s="6"/>
      <c r="N39" s="6"/>
      <c r="O39" s="6"/>
      <c r="P39" s="6"/>
    </row>
    <row r="40" spans="1:16" ht="12.75">
      <c r="A40" t="s">
        <v>0</v>
      </c>
      <c r="K40" s="6"/>
      <c r="L40" s="6"/>
      <c r="M40" s="6"/>
      <c r="N40" s="6"/>
      <c r="O40" s="6"/>
      <c r="P4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16</v>
      </c>
      <c r="B3" s="10" t="s">
        <v>17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>
        <v>70840.72000000009</v>
      </c>
      <c r="B4" s="4">
        <v>36807.5</v>
      </c>
      <c r="C4" s="12"/>
      <c r="D4" s="13"/>
      <c r="E4" s="4"/>
      <c r="F4" s="4">
        <f>A4+B33-C33</f>
        <v>94472.87000000008</v>
      </c>
    </row>
    <row r="5" spans="1:6" ht="24.75" customHeight="1">
      <c r="A5" s="4"/>
      <c r="B5" s="18"/>
      <c r="C5" s="4">
        <v>3269</v>
      </c>
      <c r="D5" s="16" t="s">
        <v>23</v>
      </c>
      <c r="E5" s="3" t="s">
        <v>24</v>
      </c>
      <c r="F5" s="4"/>
    </row>
    <row r="6" spans="1:6" ht="24.75" customHeight="1">
      <c r="A6" s="4"/>
      <c r="B6" s="18"/>
      <c r="C6" s="4">
        <v>3381</v>
      </c>
      <c r="D6" s="17"/>
      <c r="E6" s="3" t="s">
        <v>25</v>
      </c>
      <c r="F6" s="4"/>
    </row>
    <row r="7" spans="1:6" ht="24.75" customHeight="1">
      <c r="A7" s="4"/>
      <c r="B7" s="18"/>
      <c r="C7" s="4">
        <v>2535</v>
      </c>
      <c r="D7" s="17"/>
      <c r="E7" s="3" t="s">
        <v>26</v>
      </c>
      <c r="F7" s="4"/>
    </row>
    <row r="8" spans="1:6" ht="24.75" customHeight="1">
      <c r="A8" s="4"/>
      <c r="B8" s="18"/>
      <c r="C8" s="4">
        <v>2135.23</v>
      </c>
      <c r="D8" s="17"/>
      <c r="E8" s="3" t="s">
        <v>27</v>
      </c>
      <c r="F8" s="4"/>
    </row>
    <row r="9" spans="1:6" ht="24.75" customHeight="1">
      <c r="A9" s="4"/>
      <c r="B9" s="18"/>
      <c r="C9" s="4">
        <v>1560.29</v>
      </c>
      <c r="D9" s="17"/>
      <c r="E9" s="3" t="s">
        <v>28</v>
      </c>
      <c r="F9" s="4"/>
    </row>
    <row r="10" spans="1:6" ht="24.75" customHeight="1">
      <c r="A10" s="4"/>
      <c r="B10" s="18"/>
      <c r="C10" s="4">
        <v>278.19</v>
      </c>
      <c r="D10" s="17"/>
      <c r="E10" s="3" t="s">
        <v>29</v>
      </c>
      <c r="F10" s="4"/>
    </row>
    <row r="11" spans="1:6" ht="24.75" customHeight="1">
      <c r="A11" s="4"/>
      <c r="B11" s="18"/>
      <c r="C11" s="4">
        <v>16.64</v>
      </c>
      <c r="D11" s="16" t="s">
        <v>30</v>
      </c>
      <c r="E11" s="3" t="s">
        <v>31</v>
      </c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36807.5</v>
      </c>
      <c r="C33" s="4">
        <f>SUM(C5:C32)</f>
        <v>13175.35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13</v>
      </c>
      <c r="B3" s="10" t="s">
        <v>14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/>
      <c r="B4" s="4"/>
      <c r="C4" s="12"/>
      <c r="D4" s="13"/>
      <c r="E4" s="4"/>
      <c r="F4" s="4">
        <f>A4+B25-C25</f>
        <v>0</v>
      </c>
    </row>
    <row r="5" spans="1:6" ht="24.75" customHeight="1">
      <c r="A5" s="4"/>
      <c r="B5" s="18"/>
      <c r="C5" s="4"/>
      <c r="D5" s="19"/>
      <c r="E5" s="3"/>
      <c r="F5" s="4"/>
    </row>
    <row r="6" spans="1:6" ht="24.75" customHeight="1">
      <c r="A6" s="4"/>
      <c r="B6" s="18"/>
      <c r="C6" s="4"/>
      <c r="D6" s="19"/>
      <c r="E6" s="3"/>
      <c r="F6" s="4"/>
    </row>
    <row r="7" spans="1:6" ht="24.75" customHeight="1">
      <c r="A7" s="4"/>
      <c r="B7" s="18"/>
      <c r="C7" s="4"/>
      <c r="D7" s="19"/>
      <c r="E7" s="3"/>
      <c r="F7" s="4"/>
    </row>
    <row r="8" spans="1:6" ht="24.75" customHeight="1">
      <c r="A8" s="4"/>
      <c r="B8" s="18"/>
      <c r="C8" s="4"/>
      <c r="D8" s="19"/>
      <c r="E8" s="3"/>
      <c r="F8" s="4"/>
    </row>
    <row r="9" spans="1:6" ht="24.75" customHeight="1">
      <c r="A9" s="4"/>
      <c r="B9" s="18"/>
      <c r="C9" s="4"/>
      <c r="D9" s="19"/>
      <c r="E9" s="3"/>
      <c r="F9" s="4"/>
    </row>
    <row r="10" spans="1:6" ht="24.75" customHeight="1">
      <c r="A10" s="4"/>
      <c r="B10" s="18"/>
      <c r="C10" s="4"/>
      <c r="D10" s="19"/>
      <c r="E10" s="3"/>
      <c r="F10" s="4"/>
    </row>
    <row r="11" spans="1:6" ht="24.75" customHeight="1">
      <c r="A11" s="4"/>
      <c r="B11" s="18"/>
      <c r="C11" s="4"/>
      <c r="D11" s="19"/>
      <c r="E11" s="3"/>
      <c r="F11" s="4"/>
    </row>
    <row r="12" spans="1:6" ht="24.75" customHeight="1">
      <c r="A12" s="4"/>
      <c r="B12" s="18"/>
      <c r="C12" s="4"/>
      <c r="D12" s="19"/>
      <c r="E12" s="3"/>
      <c r="F12" s="4"/>
    </row>
    <row r="13" spans="1:6" ht="24.75" customHeight="1">
      <c r="A13" s="4"/>
      <c r="B13" s="18"/>
      <c r="C13" s="4"/>
      <c r="D13" s="19"/>
      <c r="E13" s="3"/>
      <c r="F13" s="4"/>
    </row>
    <row r="14" spans="1:6" ht="24.75" customHeight="1">
      <c r="A14" s="4"/>
      <c r="B14" s="18"/>
      <c r="C14" s="4"/>
      <c r="D14" s="19"/>
      <c r="E14" s="3"/>
      <c r="F14" s="4"/>
    </row>
    <row r="15" spans="1:6" ht="24.75" customHeight="1">
      <c r="A15" s="4"/>
      <c r="B15" s="18"/>
      <c r="C15" s="4"/>
      <c r="D15" s="19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6"/>
      <c r="E24" s="3"/>
      <c r="F24" s="4"/>
    </row>
    <row r="25" spans="1:16" ht="27" customHeight="1">
      <c r="A25" s="4"/>
      <c r="B25" s="4">
        <f>B4</f>
        <v>0</v>
      </c>
      <c r="C25" s="4">
        <f>SUM(C5:C24)</f>
        <v>0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8.7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7.2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10</v>
      </c>
      <c r="B3" s="10" t="s">
        <v>11</v>
      </c>
      <c r="C3" s="10" t="s">
        <v>2</v>
      </c>
      <c r="D3" s="24" t="s">
        <v>3</v>
      </c>
      <c r="E3" s="25"/>
      <c r="F3" s="3" t="s">
        <v>12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16"/>
      <c r="E5" s="3"/>
      <c r="F5" s="4"/>
    </row>
    <row r="6" spans="1:6" ht="24.75" customHeight="1">
      <c r="A6" s="4"/>
      <c r="B6" s="18"/>
      <c r="C6" s="4"/>
      <c r="D6" s="17"/>
      <c r="E6" s="3"/>
      <c r="F6" s="4"/>
    </row>
    <row r="7" spans="1:6" ht="24.75" customHeight="1">
      <c r="A7" s="4"/>
      <c r="B7" s="18"/>
      <c r="C7" s="4"/>
      <c r="D7" s="17"/>
      <c r="E7" s="3"/>
      <c r="F7" s="4"/>
    </row>
    <row r="8" spans="1:6" ht="24.75" customHeight="1">
      <c r="A8" s="4"/>
      <c r="B8" s="18"/>
      <c r="C8" s="4"/>
      <c r="D8" s="17"/>
      <c r="E8" s="3"/>
      <c r="F8" s="4"/>
    </row>
    <row r="9" spans="1:6" ht="24.75" customHeight="1">
      <c r="A9" s="4"/>
      <c r="B9" s="18"/>
      <c r="C9" s="4"/>
      <c r="D9" s="17"/>
      <c r="E9" s="3"/>
      <c r="F9" s="4"/>
    </row>
    <row r="10" spans="1:6" ht="24.75" customHeight="1">
      <c r="A10" s="4"/>
      <c r="B10" s="18"/>
      <c r="C10" s="4"/>
      <c r="D10" s="17"/>
      <c r="E10" s="3"/>
      <c r="F10" s="4"/>
    </row>
    <row r="11" spans="1:6" ht="24.75" customHeight="1">
      <c r="A11" s="4"/>
      <c r="B11" s="18"/>
      <c r="C11" s="4"/>
      <c r="D11" s="16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7</v>
      </c>
      <c r="B3" s="10" t="s">
        <v>9</v>
      </c>
      <c r="C3" s="10" t="s">
        <v>2</v>
      </c>
      <c r="D3" s="24" t="s">
        <v>3</v>
      </c>
      <c r="E3" s="25"/>
      <c r="F3" s="3" t="s">
        <v>8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20"/>
      <c r="E5" s="3"/>
      <c r="F5" s="4"/>
    </row>
    <row r="6" spans="1:6" ht="24.75" customHeight="1">
      <c r="A6" s="4"/>
      <c r="B6" s="18"/>
      <c r="C6" s="4"/>
      <c r="D6" s="21"/>
      <c r="E6" s="3"/>
      <c r="F6" s="4"/>
    </row>
    <row r="7" spans="1:6" ht="24.75" customHeight="1">
      <c r="A7" s="4"/>
      <c r="B7" s="18"/>
      <c r="C7" s="4"/>
      <c r="D7" s="20"/>
      <c r="E7" s="3"/>
      <c r="F7" s="4"/>
    </row>
    <row r="8" spans="1:6" ht="24.75" customHeight="1">
      <c r="A8" s="4"/>
      <c r="B8" s="18"/>
      <c r="C8" s="4"/>
      <c r="D8" s="21"/>
      <c r="E8" s="3"/>
      <c r="F8" s="4"/>
    </row>
    <row r="9" spans="1:6" ht="24.75" customHeight="1">
      <c r="A9" s="4"/>
      <c r="B9" s="18"/>
      <c r="C9" s="4"/>
      <c r="D9" s="21"/>
      <c r="E9" s="3"/>
      <c r="F9" s="4"/>
    </row>
    <row r="10" spans="1:6" ht="24.75" customHeight="1">
      <c r="A10" s="4"/>
      <c r="B10" s="18"/>
      <c r="C10" s="4"/>
      <c r="D10" s="21"/>
      <c r="E10" s="3"/>
      <c r="F10" s="4"/>
    </row>
    <row r="11" spans="1:6" ht="24.75" customHeight="1">
      <c r="A11" s="4"/>
      <c r="B11" s="18"/>
      <c r="C11" s="4"/>
      <c r="D11" s="20"/>
      <c r="E11" s="3"/>
      <c r="F11" s="4"/>
    </row>
    <row r="12" spans="1:6" ht="24.75" customHeight="1">
      <c r="A12" s="4"/>
      <c r="B12" s="18"/>
      <c r="C12" s="4"/>
      <c r="D12" s="21"/>
      <c r="E12" s="3"/>
      <c r="F12" s="4"/>
    </row>
    <row r="13" spans="1:6" ht="24.75" customHeight="1">
      <c r="A13" s="4"/>
      <c r="B13" s="18"/>
      <c r="C13" s="4"/>
      <c r="D13" s="21"/>
      <c r="E13" s="3"/>
      <c r="F13" s="4"/>
    </row>
    <row r="14" spans="1:6" ht="24.75" customHeight="1">
      <c r="A14" s="4"/>
      <c r="B14" s="18"/>
      <c r="C14" s="4"/>
      <c r="D14" s="21"/>
      <c r="E14" s="3"/>
      <c r="F14" s="4"/>
    </row>
    <row r="15" spans="1:6" ht="24.75" customHeight="1">
      <c r="A15" s="4"/>
      <c r="B15" s="18"/>
      <c r="C15" s="4"/>
      <c r="D15" s="21"/>
      <c r="E15" s="3"/>
      <c r="F15" s="4"/>
    </row>
    <row r="16" spans="1:6" ht="24.75" customHeight="1">
      <c r="A16" s="4"/>
      <c r="B16" s="18"/>
      <c r="C16" s="4"/>
      <c r="D16" s="21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 Name</cp:lastModifiedBy>
  <cp:lastPrinted>2016-03-31T01:43:01Z</cp:lastPrinted>
  <dcterms:created xsi:type="dcterms:W3CDTF">2015-11-13T06:16:04Z</dcterms:created>
  <dcterms:modified xsi:type="dcterms:W3CDTF">2022-04-07T09:28:55Z</dcterms:modified>
  <cp:category/>
  <cp:version/>
  <cp:contentType/>
  <cp:contentStatus/>
</cp:coreProperties>
</file>